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B6"/>
  <c r="B23" l="1"/>
  <c r="C27"/>
  <c r="C25"/>
  <c r="C23"/>
  <c r="C17"/>
  <c r="B12" l="1"/>
  <c r="B17" s="1"/>
  <c r="C12"/>
  <c r="N23"/>
  <c r="M15"/>
  <c r="N17"/>
  <c r="M18"/>
  <c r="M7"/>
  <c r="N14"/>
  <c r="N7"/>
  <c r="N20"/>
  <c r="N15"/>
  <c r="M14"/>
  <c r="N26"/>
  <c r="N25"/>
  <c r="N27"/>
  <c r="M22"/>
  <c r="N13"/>
  <c r="M26"/>
  <c r="N16"/>
  <c r="M24"/>
  <c r="N8"/>
  <c r="N21"/>
  <c r="M16"/>
  <c r="M9"/>
  <c r="M8"/>
  <c r="M21"/>
  <c r="M20"/>
  <c r="M6"/>
  <c r="N11"/>
  <c r="N24"/>
  <c r="N9"/>
  <c r="M17"/>
  <c r="N18"/>
  <c r="M25"/>
  <c r="M27"/>
  <c r="N22"/>
  <c r="N12"/>
  <c r="M12"/>
  <c r="N19"/>
  <c r="M19"/>
  <c r="M13"/>
  <c r="M10"/>
  <c r="N6"/>
  <c r="M23"/>
  <c r="M11"/>
  <c r="N10"/>
  <c r="B25" l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<sst xmlns="http://schemas.openxmlformats.org/spreadsheetml/2006/main" count="26" uniqueCount="25">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</sst>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11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/>
    <xf numFmtId="3" fontId="13" fillId="0" borderId="0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1" fontId="5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3" fontId="12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7"/>
  <sheetViews>
    <sheetView tabSelected="1" workbookViewId="0">
      <selection activeCell="A30" sqref="A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10.5703125" customWidth="1"/>
    <col min="8" max="8" width="9.425781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9" t="s">
        <v>23</v>
      </c>
    </row>
    <row r="2" spans="1:14" ht="15" customHeight="1">
      <c r="A2" s="25" t="s">
        <v>22</v>
      </c>
      <c r="B2" s="18" t="s">
        <v>21</v>
      </c>
      <c r="C2" s="18" t="s">
        <v>21</v>
      </c>
    </row>
    <row r="3" spans="1:14" ht="15" customHeight="1">
      <c r="A3" s="26"/>
      <c r="B3" s="24">
        <v>2020</v>
      </c>
      <c r="C3" s="24">
        <v>2019</v>
      </c>
    </row>
    <row r="4" spans="1:14">
      <c r="A4" s="17" t="s">
        <v>20</v>
      </c>
      <c r="B4" s="1"/>
      <c r="C4" s="1"/>
    </row>
    <row r="5" spans="1:14">
      <c r="B5" s="16"/>
      <c r="C5" s="1"/>
      <c r="E5" s="27"/>
      <c r="F5" s="28"/>
      <c r="G5" s="20"/>
      <c r="H5" s="20"/>
    </row>
    <row r="6" spans="1:14">
      <c r="A6" s="10" t="s">
        <v>19</v>
      </c>
      <c r="B6" s="4">
        <f>6714324</f>
        <v>6714324</v>
      </c>
      <c r="C6" s="1">
        <v>7382970</v>
      </c>
      <c r="E6" s="27"/>
      <c r="F6" s="28"/>
      <c r="G6" s="20"/>
      <c r="H6" s="20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E7" s="27"/>
      <c r="F7" s="28"/>
      <c r="G7" s="20"/>
      <c r="H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E8" s="27"/>
      <c r="F8" s="28"/>
      <c r="G8" s="20"/>
      <c r="H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E9" s="27"/>
      <c r="F9" s="28"/>
      <c r="G9" s="21"/>
      <c r="H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-152625</v>
      </c>
      <c r="C10" s="1"/>
      <c r="E10" s="27"/>
      <c r="F10" s="28"/>
      <c r="G10" s="20"/>
      <c r="H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-125935</v>
      </c>
      <c r="E11" s="27"/>
      <c r="F11" s="28"/>
      <c r="G11" s="20"/>
      <c r="H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-490368</v>
      </c>
      <c r="C12" s="15">
        <f>SUM(C13:C14)</f>
        <v>-469199</v>
      </c>
      <c r="E12" s="27"/>
      <c r="F12" s="28"/>
      <c r="G12" s="20"/>
      <c r="H12" s="20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9">
        <v>-421000</v>
      </c>
      <c r="C13" s="1">
        <v>-405000</v>
      </c>
      <c r="E13" s="27"/>
      <c r="F13" s="28"/>
      <c r="G13" s="20"/>
      <c r="H13" s="20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-69368</v>
      </c>
      <c r="C14" s="1">
        <v>-64199</v>
      </c>
      <c r="E14" s="27"/>
      <c r="F14" s="28"/>
      <c r="G14" s="20"/>
      <c r="H14" s="20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-90269</v>
      </c>
      <c r="C15" s="1"/>
      <c r="E15" s="27"/>
      <c r="F15" s="28"/>
      <c r="G15" s="20"/>
      <c r="H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f>-1555550-4999+26204</f>
        <v>-1534345</v>
      </c>
      <c r="C16" s="1">
        <v>-2600112</v>
      </c>
      <c r="E16" s="27"/>
      <c r="F16" s="28"/>
      <c r="G16" s="20"/>
      <c r="H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4446717</v>
      </c>
      <c r="C17" s="7">
        <f>SUM(C6:C12,C15:C16)</f>
        <v>4187724</v>
      </c>
      <c r="E17" s="27"/>
      <c r="F17" s="28"/>
      <c r="G17" s="20"/>
      <c r="H17" s="20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E18" s="27"/>
      <c r="F18" s="28"/>
      <c r="G18" s="20"/>
      <c r="H18" s="20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E19" s="27"/>
      <c r="F19" s="28"/>
      <c r="G19" s="20"/>
      <c r="H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E20" s="27"/>
      <c r="F20" s="28"/>
      <c r="G20" s="20"/>
      <c r="H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E21" s="27"/>
      <c r="F21" s="28"/>
      <c r="G21" s="20"/>
      <c r="H21" s="2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E22" s="27"/>
      <c r="F22" s="28"/>
      <c r="G22" s="20"/>
      <c r="H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E23" s="27"/>
      <c r="F23" s="28"/>
      <c r="G23" s="20"/>
      <c r="H23" s="2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E24" s="27"/>
      <c r="F24" s="28"/>
      <c r="G24" s="20"/>
      <c r="H24" s="20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4446717</v>
      </c>
      <c r="C25" s="6">
        <f>C17+C23</f>
        <v>4187724</v>
      </c>
      <c r="E25" s="27"/>
      <c r="F25" s="28"/>
      <c r="G25" s="20"/>
      <c r="H25" s="20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-222336</v>
      </c>
      <c r="C26" s="1">
        <v>-209386</v>
      </c>
      <c r="E26" s="27"/>
      <c r="F26" s="28"/>
      <c r="G26" s="20"/>
      <c r="H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4224381</v>
      </c>
      <c r="C27" s="2">
        <f>SUM(C25:C26)</f>
        <v>3978338</v>
      </c>
      <c r="E27" s="29"/>
      <c r="F27" s="30"/>
      <c r="G27" s="22"/>
      <c r="H27" s="2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E28" s="29"/>
      <c r="F28" s="30"/>
      <c r="G28" s="22"/>
      <c r="H28" s="22"/>
    </row>
    <row r="29" spans="1:14">
      <c r="A29" s="1"/>
      <c r="B29" s="1"/>
      <c r="C29" s="1"/>
      <c r="E29" s="29"/>
      <c r="F29" s="30"/>
      <c r="G29" s="22"/>
      <c r="H29" s="22"/>
    </row>
    <row r="30" spans="1:14">
      <c r="A30" s="1"/>
      <c r="B30" s="1"/>
      <c r="C30" s="1"/>
      <c r="E30" s="29"/>
      <c r="F30" s="30"/>
      <c r="G30" s="22"/>
      <c r="H30" s="22"/>
    </row>
    <row r="31" spans="1:14">
      <c r="B31" s="23"/>
      <c r="E31" s="31"/>
      <c r="F31" s="30"/>
      <c r="G31" s="22"/>
      <c r="H31" s="22"/>
    </row>
    <row r="32" spans="1:14">
      <c r="E32" s="29"/>
      <c r="F32" s="30"/>
      <c r="G32" s="22"/>
      <c r="H32" s="22"/>
    </row>
    <row r="33" spans="2:8">
      <c r="E33" s="27"/>
      <c r="F33" s="28"/>
      <c r="G33" s="20"/>
      <c r="H33" s="20"/>
    </row>
    <row r="34" spans="2:8">
      <c r="E34" s="27"/>
      <c r="F34" s="28"/>
      <c r="G34" s="20"/>
      <c r="H34" s="20"/>
    </row>
    <row r="35" spans="2:8">
      <c r="E35" s="27"/>
      <c r="F35" s="28"/>
      <c r="G35" s="20"/>
      <c r="H35" s="20"/>
    </row>
    <row r="37" spans="2:8">
      <c r="B37" s="23"/>
    </row>
  </sheetData>
  <mergeCells count="32">
    <mergeCell ref="E34:F34"/>
    <mergeCell ref="E35:F35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A2:A3"/>
    <mergeCell ref="E5:F5"/>
    <mergeCell ref="E6:F6"/>
    <mergeCell ref="E7:F7"/>
    <mergeCell ref="E8:F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2021-03-23T12:06:05Z</dcterms:modified>
</cp:coreProperties>
</file>