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rion Shala 20.10.2017\Desktop\Desktop\Desktop\Vendime Asambleje 2018\GUESTFIX sh.p.k\"/>
    </mc:Choice>
  </mc:AlternateContent>
  <bookViews>
    <workbookView xWindow="0" yWindow="0" windowWidth="18870" windowHeight="3735" tabRatio="1000"/>
  </bookViews>
  <sheets>
    <sheet name="Pasqyrat Financiare" sheetId="1" r:id="rId1"/>
    <sheet name="Aktive" sheetId="4" r:id="rId2"/>
    <sheet name="PASIVE " sheetId="19" r:id="rId3"/>
    <sheet name="Pasqyra e Performances " sheetId="3" r:id="rId4"/>
  </sheets>
  <calcPr calcId="152511"/>
</workbook>
</file>

<file path=xl/calcChain.xml><?xml version="1.0" encoding="utf-8"?>
<calcChain xmlns="http://schemas.openxmlformats.org/spreadsheetml/2006/main">
  <c r="C46" i="4" l="1"/>
  <c r="C62" i="19"/>
  <c r="C47" i="19"/>
  <c r="C22" i="19"/>
  <c r="B40" i="3"/>
  <c r="B26" i="3"/>
  <c r="B25" i="3"/>
  <c r="B48" i="3" l="1"/>
  <c r="C46" i="19" l="1"/>
  <c r="C20" i="19" l="1"/>
  <c r="B17" i="3"/>
  <c r="C16" i="4" l="1"/>
  <c r="C14" i="19" l="1"/>
  <c r="C15" i="4"/>
  <c r="C48" i="19" l="1"/>
  <c r="C10" i="19"/>
  <c r="B27" i="3" l="1"/>
  <c r="B23" i="3" s="1"/>
  <c r="B34" i="3" l="1"/>
  <c r="C60" i="19" l="1"/>
  <c r="C42" i="19"/>
  <c r="C29" i="19"/>
  <c r="C52" i="4"/>
  <c r="C39" i="4"/>
  <c r="C25" i="4"/>
  <c r="C10" i="4"/>
  <c r="C61" i="19" l="1"/>
  <c r="C36" i="4"/>
  <c r="C57" i="4"/>
  <c r="C58" i="4" l="1"/>
</calcChain>
</file>

<file path=xl/sharedStrings.xml><?xml version="1.0" encoding="utf-8"?>
<sst xmlns="http://schemas.openxmlformats.org/spreadsheetml/2006/main" count="176" uniqueCount="156">
  <si>
    <t>•</t>
  </si>
  <si>
    <r>
      <t xml:space="preserve">  </t>
    </r>
    <r>
      <rPr>
        <u/>
        <sz val="10"/>
        <rFont val="Arial"/>
        <family val="2"/>
      </rPr>
      <t xml:space="preserve">                                                 </t>
    </r>
    <r>
      <rPr>
        <sz val="10"/>
        <rFont val="Arial"/>
        <family val="2"/>
      </rPr>
      <t xml:space="preserve">    </t>
    </r>
  </si>
  <si>
    <t xml:space="preserve">Te dhena identifikuese                                                                            </t>
  </si>
  <si>
    <t xml:space="preserve">   Te dhena te tjera  Individuale</t>
  </si>
  <si>
    <t xml:space="preserve">                                                                                                 </t>
  </si>
  <si>
    <t xml:space="preserve">                                                                                                                      </t>
  </si>
  <si>
    <t xml:space="preserve">          </t>
  </si>
  <si>
    <t xml:space="preserve">• Pasqyrat Financiare </t>
  </si>
  <si>
    <t xml:space="preserve">Individuale  </t>
  </si>
  <si>
    <t xml:space="preserve">• Monedha :            Lek      </t>
  </si>
  <si>
    <t>• Rrumbullakimi :   0</t>
  </si>
  <si>
    <t xml:space="preserve">             </t>
  </si>
  <si>
    <t xml:space="preserve">Nr serial QKR : </t>
  </si>
  <si>
    <r>
      <rPr>
        <b/>
        <sz val="14"/>
        <rFont val="Calibri"/>
        <family val="2"/>
      </rPr>
      <t>Pasqyra e Performancës</t>
    </r>
  </si>
  <si>
    <r>
      <rPr>
        <b/>
        <sz val="14"/>
        <rFont val="Calibri"/>
        <family val="2"/>
      </rPr>
      <t>(Pasqyra e të ardhurave dhe shpenzimeve)</t>
    </r>
  </si>
  <si>
    <t>Formati 1 – Shpenzimet e shfrytëzimit të klasifikuara sipas natyrës</t>
  </si>
  <si>
    <t>Shpenzime të tjera shfrytëzimi</t>
  </si>
  <si>
    <t xml:space="preserve">Qera ( 613) </t>
  </si>
  <si>
    <t>Shpen Per Sherbime  Bankare ( 628)</t>
  </si>
  <si>
    <t xml:space="preserve">Shpen. Te tjera  ( 61-63) </t>
  </si>
  <si>
    <t>4. Të tjera</t>
  </si>
  <si>
    <t xml:space="preserve">    1.  Kliente  </t>
  </si>
  <si>
    <t xml:space="preserve">    2.  TVSH  </t>
  </si>
  <si>
    <t xml:space="preserve">    3.  TF ( tatim mbi fitimin) </t>
  </si>
  <si>
    <t>8. Të pagueshme ndaj punonjësve dhe sigurimeve shoqërore/shëndetsore</t>
  </si>
  <si>
    <t xml:space="preserve">    1. Ndaj  Furnitore</t>
  </si>
  <si>
    <t xml:space="preserve">    2. Ndaj te tretve</t>
  </si>
  <si>
    <t xml:space="preserve">   1)  Paga  421</t>
  </si>
  <si>
    <t xml:space="preserve">  2) Sig Shoq/ shend 431</t>
  </si>
  <si>
    <t>Kapitali i Nënshkruar</t>
  </si>
  <si>
    <t xml:space="preserve"> 1. Kapitai I nenshkruar  I paguar </t>
  </si>
  <si>
    <t xml:space="preserve"> 2. Kapital I nenshkruar I papaguar </t>
  </si>
  <si>
    <t>Fitimi/Humbja e vitit</t>
  </si>
  <si>
    <t xml:space="preserve">ADMINISTRATORI </t>
  </si>
  <si>
    <t xml:space="preserve">Fusha e veprimtarise :Tregti Artikuj te ndryshem </t>
  </si>
  <si>
    <t>Aktivet afatshkurtra</t>
  </si>
  <si>
    <t>Mjetet monetare</t>
  </si>
  <si>
    <t>Investime :</t>
  </si>
  <si>
    <t>1. Në tituj pronësie të njësive ekonomike brenda grupit</t>
  </si>
  <si>
    <t>2. Aksionet e veta</t>
  </si>
  <si>
    <t>3. Të tjera financiare</t>
  </si>
  <si>
    <t>Të drejta të arkëtueshme :</t>
  </si>
  <si>
    <t>1. Nga aktiviteti i shfrytëzimit</t>
  </si>
  <si>
    <t>2. Nga njësitë ekonomike brenda grupit</t>
  </si>
  <si>
    <t>3. Nga njësitë ekonomike ku ka interesa pjesëmarrëse</t>
  </si>
  <si>
    <t>5. Kapital i nënshkruar i papaguar</t>
  </si>
  <si>
    <t>Inventarët:</t>
  </si>
  <si>
    <t>1. Lëndë e parë dhe materiale të konsumueshme</t>
  </si>
  <si>
    <t>2. Prodhime në proces dhe gjysëmprodukte</t>
  </si>
  <si>
    <t>3. Produkte të gatshme</t>
  </si>
  <si>
    <t>4. Mallra</t>
  </si>
  <si>
    <t>5. Aktive Biologjike (Gjë e gjallë në rritje e majmëri)</t>
  </si>
  <si>
    <t>6. AAGJM të mbajtura për shitje</t>
  </si>
  <si>
    <t>7.Parapagime për inventar</t>
  </si>
  <si>
    <t>Shpenzime të shtyra</t>
  </si>
  <si>
    <t>Të arkëtueshme nga të ardhurat e konstatuara</t>
  </si>
  <si>
    <t>Aktive totale afatshkurtra</t>
  </si>
  <si>
    <t>Aktive afatgjata</t>
  </si>
  <si>
    <t>Aktive financiare:</t>
  </si>
  <si>
    <t>1. Tituj pronësie në njësitë ekonomike brenda grupit</t>
  </si>
  <si>
    <t>2. Tituj të huadhënies në njësitë ekonomike brenda grupit</t>
  </si>
  <si>
    <t>3. Tituj pronësie në njësitë ekonomike ku ka interesa pjesëmarrëse</t>
  </si>
  <si>
    <t>4. Tituj të huadhënies në njësitë ekonomike ku ka interesa pjesëmarrëse</t>
  </si>
  <si>
    <t>5. Tituj të tjerë të mbajtur si aktive afatgjata</t>
  </si>
  <si>
    <r>
      <rPr>
        <sz val="9"/>
        <rFont val="Calibri"/>
        <family val="2"/>
      </rPr>
      <t xml:space="preserve">6. </t>
    </r>
    <r>
      <rPr>
        <i/>
        <sz val="9"/>
        <rFont val="Calibri"/>
        <family val="2"/>
      </rPr>
      <t>Tituj të tjerë të huadhënies</t>
    </r>
  </si>
  <si>
    <t>Aktivet materiale:</t>
  </si>
  <si>
    <t>1. Toka dhe ndërtesa</t>
  </si>
  <si>
    <t>2. Impiante dhe makineri</t>
  </si>
  <si>
    <t>3. Të tjera Instalime dhe pajisje</t>
  </si>
  <si>
    <t>4. Parapagime për aktive materiale dhe në proces</t>
  </si>
  <si>
    <t>Aktive Biologjike</t>
  </si>
  <si>
    <t>Aktive jo materiale:</t>
  </si>
  <si>
    <t>1. Koncesione, patenta, liçenca, marka tregtare, të drejta dhe aktive të ngjashme</t>
  </si>
  <si>
    <t>2. Emri i Mirë</t>
  </si>
  <si>
    <t>3. Parapagime për AAJM</t>
  </si>
  <si>
    <t>Aktive tatimore të shtyra</t>
  </si>
  <si>
    <t>Aktive totale afatgjata</t>
  </si>
  <si>
    <t>AKTIVE TOTALE</t>
  </si>
  <si>
    <t>AKTIVET</t>
  </si>
  <si>
    <t>Pasqyra e Pozicionit Financiar (Bilanci)</t>
  </si>
  <si>
    <t>DETYRIME DHE KAPITALI</t>
  </si>
  <si>
    <t>Detyrime afatshkurtra:</t>
  </si>
  <si>
    <t>1. Titujt e huamarrjes</t>
  </si>
  <si>
    <t>2. Detyrime ndaj institucioneve të kredisë</t>
  </si>
  <si>
    <t>3. Arkëtime në avancë për porosi</t>
  </si>
  <si>
    <t>4. Të pagueshme për aktivitetin e shfrytëzimit</t>
  </si>
  <si>
    <t>5. Dëftesa të pagueshme</t>
  </si>
  <si>
    <t>6. Të pagueshme ndaj njësive ekonomike brenda grupit</t>
  </si>
  <si>
    <t>7. Të pagueshme ndaj njësive ekonomike ku ka interesa pjesëmarrëse</t>
  </si>
  <si>
    <t>9.Të pagueshme për detyrimet tatimore</t>
  </si>
  <si>
    <t>Të pagueshme për shpenzime të konstatuara</t>
  </si>
  <si>
    <t>Të ardhura të shtyra</t>
  </si>
  <si>
    <t>Provizione</t>
  </si>
  <si>
    <t>Totali i Detyrimeve afatshkurtra</t>
  </si>
  <si>
    <t>Detyrime afatgjata:</t>
  </si>
  <si>
    <t>3. Arkëtimet në avancë për porosi</t>
  </si>
  <si>
    <t>8. Të tjera të pagueshme</t>
  </si>
  <si>
    <t>Provizione:</t>
  </si>
  <si>
    <t>1. Provizione për pensionet</t>
  </si>
  <si>
    <t>Detyrime tatimore të shtyra</t>
  </si>
  <si>
    <t>Totali i Detyrimeve afatgjata</t>
  </si>
  <si>
    <t>Detyrime totale</t>
  </si>
  <si>
    <t>Kapitali dhe Rezervat</t>
  </si>
  <si>
    <t>Primi i lidhur me kapitalin</t>
  </si>
  <si>
    <t>Rezerva rivlerësimi</t>
  </si>
  <si>
    <t>Rezerva të tjera</t>
  </si>
  <si>
    <t>1. Rezerva ligjore</t>
  </si>
  <si>
    <t>2. Rezerva statutore</t>
  </si>
  <si>
    <t>3. Rezerva të tjera</t>
  </si>
  <si>
    <t>Fitimi i pashpërndarë</t>
  </si>
  <si>
    <t>Fitim / Humbja e Vitit</t>
  </si>
  <si>
    <t>Totali i Kapitalit</t>
  </si>
  <si>
    <t>TOTALI I DETYRIMEVE DHE KAPITALIT</t>
  </si>
  <si>
    <r>
      <t xml:space="preserve">2. </t>
    </r>
    <r>
      <rPr>
        <i/>
        <sz val="9"/>
        <rFont val="Calibri"/>
        <family val="2"/>
        <scheme val="minor"/>
      </rPr>
      <t>Provizione të tjera</t>
    </r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</si>
  <si>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</si>
  <si>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</si>
  <si>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</si>
  <si>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</si>
  <si>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>Lënda e parë dhe materiale të konsumueshme</t>
  </si>
  <si>
    <t>1. Lënda e parë dhe materiale të konsumueshme</t>
  </si>
  <si>
    <r>
      <rPr>
        <sz val="9"/>
        <rFont val="Calibri"/>
        <family val="2"/>
      </rPr>
      <t xml:space="preserve">2. </t>
    </r>
    <r>
      <rPr>
        <i/>
        <sz val="9"/>
        <rFont val="Calibri"/>
        <family val="2"/>
      </rPr>
      <t>Të tjera shpenzime</t>
    </r>
  </si>
  <si>
    <t>Shpenzime të personelit</t>
  </si>
  <si>
    <t>1. Paga dhe shpërblime</t>
  </si>
  <si>
    <r>
      <rPr>
        <i/>
        <sz val="9"/>
        <rFont val="Calibri"/>
        <family val="2"/>
      </rPr>
      <t>2. Shpenzime të sigurimeve shoqërore/shëndetsore (paraqitur veçmas nga shpenzimet
për pensionet)</t>
    </r>
  </si>
  <si>
    <t>Zhvlerësimi i aktiveve afatgjata materiale</t>
  </si>
  <si>
    <t>Shpenzime konsumi dhe amortizimi</t>
  </si>
  <si>
    <t>Të ardhura të tjera</t>
  </si>
  <si>
    <r>
      <rPr>
        <i/>
        <sz val="9"/>
        <rFont val="Calibri"/>
        <family val="2"/>
      </rPr>
      <t>1. Të ardhura nga njësitë ekonomike ku ka interesa pjesëmarrëse (paraqitur veçmas të
ardhurat  nga njësitë ekonomike brenda grupit)</t>
    </r>
  </si>
  <si>
    <r>
      <rPr>
        <i/>
        <sz val="9"/>
        <rFont val="Calibri"/>
        <family val="2"/>
      </rPr>
      <t>2. Të ardhura nga investimet dhe huatë e tjera pjesë e aktiveve afatgjata (paraqitur
veçmas të ardhurat nga njësitë ekonomike brenda grupit)</t>
    </r>
  </si>
  <si>
    <r>
      <rPr>
        <i/>
        <sz val="9"/>
        <rFont val="Calibri"/>
        <family val="2"/>
      </rPr>
      <t>3. Interesa të arkëtueshëm dhe të ardhura të tjera të ngjashme (paraqitur veçmas të
ardhurat nga njësitë ekonomike brenda grupit)</t>
    </r>
  </si>
  <si>
    <r>
      <rPr>
        <b/>
        <sz val="9"/>
        <rFont val="Calibri"/>
        <family val="2"/>
      </rPr>
      <t>Zhvlerësimi i aktiveve financiare dhe investimeve financiare të mbajtura si aktive
afatshkurtra</t>
    </r>
  </si>
  <si>
    <t>Shpenzime financiare</t>
  </si>
  <si>
    <r>
      <rPr>
        <i/>
        <sz val="9"/>
        <rFont val="Calibri"/>
        <family val="2"/>
      </rPr>
      <t>1. Shpenzime interesi dhe shpenzime të ngjashme (paraqitur veçmas shpenzimet për
t'u paguar tek njësitë ekonomike brenda grupit)</t>
    </r>
  </si>
  <si>
    <t>2. Shpenzime t ë tjera financiare</t>
  </si>
  <si>
    <t>Pjesa e fitimit/humbjes nga pjesëmarrjet</t>
  </si>
  <si>
    <t>Shpenzimi i tatimit mbi fitimin</t>
  </si>
  <si>
    <t>2. Shpenzimi i tatim fitimit të shtyrë</t>
  </si>
  <si>
    <t>3. Pjesa e tatim fitimit të pjesëmarrjeve</t>
  </si>
  <si>
    <t>Fitimi/Humbja për:</t>
  </si>
  <si>
    <t>Pronarët e njësisë ekonomike mëmë</t>
  </si>
  <si>
    <t>Interesat jo-kontrolluese</t>
  </si>
  <si>
    <t xml:space="preserve">   1. Tatim fitim</t>
  </si>
  <si>
    <t>• Data e plotesimit te PF :      30/03/2019</t>
  </si>
  <si>
    <t>Fitimi/Humbja si biznes I vogel</t>
  </si>
  <si>
    <t>1.1 Shpenzimi aktual i tatimit mbi fitimin BM</t>
  </si>
  <si>
    <t>1. Shpenzimi aktual i tatimit mbi fitimin BV</t>
  </si>
  <si>
    <t xml:space="preserve">Emer:  "GUESTFIX " sh.p.k                                                           </t>
  </si>
  <si>
    <t xml:space="preserve">NIPT :   L86916003B                                    </t>
  </si>
  <si>
    <t>Adresa:   Lagjja Vasil Shanto, Rruga Qemal Draçini,, ALBANIA</t>
  </si>
  <si>
    <t xml:space="preserve">Data e krijimit  :  16.07.2018                   </t>
  </si>
  <si>
    <t>• Periudha kontabel : 16.07.2018 deri    31.12.2018</t>
  </si>
  <si>
    <t>Subjekti :  "GUESTFIX"</t>
  </si>
  <si>
    <t>Nipt:   L86916003B</t>
  </si>
  <si>
    <t>Adresa: Lagjja Vasil Shanto, Rruga Qemal Draçini</t>
  </si>
  <si>
    <t xml:space="preserve">              PASQYRAT FINANCIARE</t>
  </si>
  <si>
    <t>(Mbeshtetur ne ligjin nr. 25/218, date 10.05.2018 "Per Kontabilitetin dhe Pasqyrat Financiare,  ndryshuar dhe Standartet Kombetare te Kontabilitetit-SNK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</si>
</sst>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b/>
      <sz val="2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4"/>
      <name val="Calibri"/>
      <family val="2"/>
    </font>
    <font>
      <b/>
      <sz val="12"/>
      <name val="Calibri"/>
      <family val="2"/>
    </font>
    <font>
      <i/>
      <sz val="14"/>
      <name val="Calibri"/>
      <family val="2"/>
    </font>
    <font>
      <b/>
      <sz val="9"/>
      <name val="Calibri"/>
      <family val="2"/>
    </font>
    <font>
      <i/>
      <sz val="9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 applyProtection="1">
      <alignment horizontal="center" vertical="center"/>
      <protection locked="0"/>
    </xf>
    <xf numFmtId="4" fontId="0" fillId="0" borderId="0" xfId="0" applyNumberFormat="1"/>
    <xf numFmtId="0" fontId="8" fillId="0" borderId="0" xfId="0" applyFont="1"/>
    <xf numFmtId="0" fontId="0" fillId="0" borderId="0" xfId="0" applyAlignment="1">
      <alignment horizontal="center"/>
    </xf>
    <xf numFmtId="0" fontId="8" fillId="0" borderId="0" xfId="0" applyFont="1" applyFill="1" applyBorder="1"/>
    <xf numFmtId="4" fontId="4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3" fontId="17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3" fontId="17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0" fillId="0" borderId="0" xfId="0" applyNumberFormat="1" applyBorder="1"/>
    <xf numFmtId="0" fontId="0" fillId="0" borderId="0" xfId="0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4" fontId="7" fillId="0" borderId="0" xfId="0" applyNumberFormat="1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center" vertical="center"/>
    </xf>
    <xf numFmtId="3" fontId="0" fillId="0" borderId="0" xfId="0" applyNumberFormat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/>
    <xf numFmtId="3" fontId="0" fillId="0" borderId="0" xfId="0" applyNumberFormat="1" applyBorder="1"/>
    <xf numFmtId="49" fontId="8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4" fontId="6" fillId="0" borderId="0" xfId="0" applyNumberFormat="1" applyFont="1" applyBorder="1" applyAlignment="1" applyProtection="1">
      <alignment horizontal="center" vertical="center"/>
      <protection locked="0"/>
    </xf>
    <xf numFmtId="4" fontId="8" fillId="0" borderId="0" xfId="0" applyNumberFormat="1" applyFont="1" applyBorder="1"/>
    <xf numFmtId="0" fontId="7" fillId="0" borderId="0" xfId="0" applyFont="1" applyBorder="1" applyAlignment="1">
      <alignment horizontal="right"/>
    </xf>
    <xf numFmtId="3" fontId="15" fillId="0" borderId="0" xfId="0" applyNumberFormat="1" applyFont="1" applyBorder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4" fontId="17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Border="1"/>
    <xf numFmtId="4" fontId="0" fillId="0" borderId="0" xfId="0" applyNumberFormat="1" applyBorder="1" applyAlignment="1">
      <alignment horizontal="center"/>
    </xf>
    <xf numFmtId="3" fontId="7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1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/>
    <xf numFmtId="3" fontId="17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 applyProtection="1">
      <alignment horizontal="center" vertical="center"/>
      <protection locked="0"/>
    </xf>
    <xf numFmtId="4" fontId="4" fillId="0" borderId="3" xfId="0" applyNumberFormat="1" applyFont="1" applyBorder="1" applyAlignment="1" applyProtection="1">
      <alignment horizontal="center" vertical="center"/>
      <protection locked="0"/>
    </xf>
    <xf numFmtId="4" fontId="4" fillId="0" borderId="4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/>
    </xf>
    <xf numFmtId="0" fontId="0" fillId="0" borderId="3" xfId="0" applyBorder="1"/>
    <xf numFmtId="0" fontId="2" fillId="0" borderId="5" xfId="0" applyFont="1" applyBorder="1" applyAlignment="1">
      <alignment horizontal="center"/>
    </xf>
    <xf numFmtId="0" fontId="11" fillId="0" borderId="0" xfId="0" applyFont="1"/>
    <xf numFmtId="4" fontId="6" fillId="0" borderId="3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/>
    </xf>
    <xf numFmtId="4" fontId="3" fillId="0" borderId="6" xfId="0" applyNumberFormat="1" applyFont="1" applyBorder="1" applyAlignment="1" applyProtection="1">
      <alignment horizontal="center" vertical="center"/>
      <protection locked="0"/>
    </xf>
    <xf numFmtId="4" fontId="0" fillId="0" borderId="7" xfId="0" applyNumberFormat="1" applyBorder="1"/>
    <xf numFmtId="3" fontId="0" fillId="0" borderId="0" xfId="0" applyNumberFormat="1"/>
    <xf numFmtId="0" fontId="0" fillId="0" borderId="0" xfId="0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/>
    </xf>
    <xf numFmtId="0" fontId="23" fillId="0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24" fillId="0" borderId="8" xfId="0" applyFont="1" applyFill="1" applyBorder="1" applyAlignment="1">
      <alignment horizontal="left" vertical="top" wrapText="1"/>
    </xf>
    <xf numFmtId="3" fontId="23" fillId="0" borderId="9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left" vertical="top" wrapText="1"/>
    </xf>
    <xf numFmtId="0" fontId="23" fillId="0" borderId="9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left" vertical="top" wrapText="1"/>
    </xf>
    <xf numFmtId="0" fontId="24" fillId="0" borderId="9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/>
    </xf>
    <xf numFmtId="3" fontId="25" fillId="0" borderId="9" xfId="0" applyNumberFormat="1" applyFont="1" applyFill="1" applyBorder="1" applyAlignment="1">
      <alignment horizontal="center" vertical="top" wrapText="1"/>
    </xf>
    <xf numFmtId="0" fontId="25" fillId="0" borderId="8" xfId="0" applyFont="1" applyFill="1" applyBorder="1" applyAlignment="1">
      <alignment horizontal="left" vertical="top" wrapText="1"/>
    </xf>
    <xf numFmtId="3" fontId="23" fillId="0" borderId="9" xfId="0" applyNumberFormat="1" applyFont="1" applyFill="1" applyBorder="1" applyAlignment="1">
      <alignment horizontal="center" vertical="top" wrapText="1"/>
    </xf>
    <xf numFmtId="0" fontId="26" fillId="0" borderId="8" xfId="0" applyFont="1" applyFill="1" applyBorder="1" applyAlignment="1">
      <alignment horizontal="left" vertical="top" wrapText="1"/>
    </xf>
    <xf numFmtId="0" fontId="26" fillId="0" borderId="9" xfId="0" applyFont="1" applyFill="1" applyBorder="1" applyAlignment="1">
      <alignment horizontal="left" vertical="top" wrapText="1"/>
    </xf>
    <xf numFmtId="0" fontId="27" fillId="0" borderId="8" xfId="0" applyFont="1" applyFill="1" applyBorder="1" applyAlignment="1">
      <alignment horizontal="center" vertical="top" wrapText="1"/>
    </xf>
    <xf numFmtId="0" fontId="26" fillId="0" borderId="0" xfId="0" applyFont="1"/>
    <xf numFmtId="0" fontId="27" fillId="0" borderId="8" xfId="0" applyFont="1" applyFill="1" applyBorder="1" applyAlignment="1">
      <alignment horizontal="left" vertical="top" wrapText="1"/>
    </xf>
    <xf numFmtId="0" fontId="27" fillId="0" borderId="9" xfId="0" applyFont="1" applyFill="1" applyBorder="1" applyAlignment="1">
      <alignment horizontal="left" vertical="top" wrapText="1"/>
    </xf>
    <xf numFmtId="0" fontId="27" fillId="0" borderId="9" xfId="0" applyFont="1" applyFill="1" applyBorder="1" applyAlignment="1">
      <alignment horizontal="center" vertical="top" wrapText="1"/>
    </xf>
    <xf numFmtId="0" fontId="28" fillId="0" borderId="8" xfId="0" applyFont="1" applyFill="1" applyBorder="1" applyAlignment="1">
      <alignment horizontal="left" vertical="top" wrapText="1"/>
    </xf>
    <xf numFmtId="0" fontId="28" fillId="0" borderId="9" xfId="0" applyFont="1" applyFill="1" applyBorder="1" applyAlignment="1">
      <alignment horizontal="left" vertical="top" wrapText="1"/>
    </xf>
    <xf numFmtId="3" fontId="26" fillId="0" borderId="9" xfId="0" applyNumberFormat="1" applyFont="1" applyFill="1" applyBorder="1" applyAlignment="1">
      <alignment horizontal="center" vertical="top" wrapText="1"/>
    </xf>
    <xf numFmtId="3" fontId="27" fillId="0" borderId="9" xfId="0" applyNumberFormat="1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horizontal="left" vertical="top"/>
    </xf>
    <xf numFmtId="3" fontId="26" fillId="0" borderId="0" xfId="0" applyNumberFormat="1" applyFont="1"/>
    <xf numFmtId="3" fontId="4" fillId="0" borderId="9" xfId="0" applyNumberFormat="1" applyFont="1" applyFill="1" applyBorder="1" applyAlignment="1">
      <alignment horizontal="center" vertical="top" wrapText="1"/>
    </xf>
    <xf numFmtId="3" fontId="7" fillId="0" borderId="1" xfId="0" applyNumberFormat="1" applyFont="1" applyFill="1" applyBorder="1" applyAlignment="1" applyProtection="1">
      <alignment horizontal="center" vertical="top"/>
    </xf>
    <xf numFmtId="0" fontId="12" fillId="0" borderId="0" xfId="0" applyFont="1" applyAlignment="1">
      <alignment horizontal="center" wrapText="1"/>
    </xf>
    <xf numFmtId="0" fontId="19" fillId="0" borderId="3" xfId="0" applyFont="1" applyBorder="1" applyAlignment="1">
      <alignment horizontal="center" vertical="center" wrapText="1"/>
    </xf>
    <xf numFmtId="3" fontId="17" fillId="0" borderId="0" xfId="0" applyNumberFormat="1" applyFont="1" applyAlignment="1">
      <alignment horizontal="left" vertical="center" wrapText="1"/>
    </xf>
    <xf numFmtId="3" fontId="18" fillId="0" borderId="0" xfId="0" applyNumberFormat="1" applyFont="1" applyBorder="1" applyAlignment="1">
      <alignment horizontal="left" vertical="center" wrapText="1"/>
    </xf>
    <xf numFmtId="3" fontId="18" fillId="0" borderId="3" xfId="0" applyNumberFormat="1" applyFont="1" applyBorder="1" applyAlignment="1">
      <alignment horizontal="left" vertical="center" wrapText="1"/>
    </xf>
    <xf numFmtId="3" fontId="17" fillId="0" borderId="0" xfId="0" applyNumberFormat="1" applyFont="1" applyBorder="1" applyAlignment="1">
      <alignment horizontal="left" vertical="center" wrapText="1"/>
    </xf>
    <xf numFmtId="3" fontId="17" fillId="0" borderId="3" xfId="0" applyNumberFormat="1" applyFont="1" applyBorder="1" applyAlignment="1">
      <alignment horizontal="left" vertical="center" wrapText="1"/>
    </xf>
    <xf numFmtId="3" fontId="17" fillId="0" borderId="0" xfId="0" applyNumberFormat="1" applyFont="1" applyBorder="1" applyAlignment="1">
      <alignment horizontal="left" vertical="top"/>
    </xf>
    <xf numFmtId="3" fontId="17" fillId="0" borderId="3" xfId="0" applyNumberFormat="1" applyFont="1" applyBorder="1" applyAlignment="1">
      <alignment horizontal="left" vertical="top"/>
    </xf>
    <xf numFmtId="3" fontId="17" fillId="0" borderId="0" xfId="0" applyNumberFormat="1" applyFont="1" applyAlignment="1">
      <alignment wrapText="1"/>
    </xf>
    <xf numFmtId="3" fontId="17" fillId="0" borderId="0" xfId="0" applyNumberFormat="1" applyFont="1" applyAlignment="1">
      <alignment horizontal="left" wrapText="1"/>
    </xf>
    <xf numFmtId="0" fontId="22" fillId="0" borderId="10" xfId="0" applyFont="1" applyFill="1" applyBorder="1" applyAlignment="1">
      <alignment horizontal="left" vertical="top" wrapText="1"/>
    </xf>
    <xf numFmtId="0" fontId="19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59"/>
  <sheetViews>
    <sheetView tabSelected="1" topLeftCell="B25" workbookViewId="0">
      <selection activeCell="F20" sqref="F20"/>
    </sheetView>
  </sheetViews>
  <sheetFormatPr defaultRowHeight="12.75" x14ac:dyDescent="0.2"/>
  <cols>
    <col min="1" max="1" width="2" hidden="1" customWidth="1"/>
    <col min="2" max="2" width="9.42578125" customWidth="1"/>
    <col min="3" max="3" width="3.28515625" style="1" customWidth="1"/>
    <col min="4" max="4" width="46" customWidth="1"/>
    <col min="5" max="5" width="11.28515625" style="10" customWidth="1"/>
    <col min="6" max="6" width="12.42578125" style="2" customWidth="1"/>
    <col min="7" max="7" width="19.140625" style="3" customWidth="1"/>
    <col min="8" max="8" width="10.7109375" style="4" customWidth="1"/>
    <col min="9" max="9" width="10.140625" style="4" customWidth="1"/>
    <col min="10" max="10" width="12.42578125" style="4" customWidth="1"/>
    <col min="11" max="11" width="10.42578125" style="4" customWidth="1"/>
    <col min="12" max="12" width="12.7109375" style="4" customWidth="1"/>
    <col min="13" max="13" width="9.28515625" customWidth="1"/>
    <col min="14" max="14" width="17.85546875" customWidth="1"/>
    <col min="15" max="15" width="20.42578125" customWidth="1"/>
  </cols>
  <sheetData>
    <row r="2" spans="2:8" ht="13.5" thickBot="1" x14ac:dyDescent="0.25">
      <c r="C2" s="11"/>
      <c r="D2" s="61"/>
      <c r="E2" s="62"/>
      <c r="F2" s="63"/>
      <c r="G2" s="64"/>
    </row>
    <row r="3" spans="2:8" ht="13.5" thickTop="1" x14ac:dyDescent="0.2">
      <c r="B3" s="68"/>
      <c r="C3" s="69"/>
      <c r="D3" s="15"/>
      <c r="E3" s="12"/>
      <c r="G3" s="65"/>
      <c r="H3" s="14"/>
    </row>
    <row r="4" spans="2:8" x14ac:dyDescent="0.2">
      <c r="B4" s="68"/>
      <c r="G4" s="65"/>
    </row>
    <row r="5" spans="2:8" x14ac:dyDescent="0.2">
      <c r="B5" s="68"/>
      <c r="D5" s="6"/>
      <c r="G5" s="65"/>
    </row>
    <row r="6" spans="2:8" x14ac:dyDescent="0.2">
      <c r="B6" s="68"/>
      <c r="D6" s="6"/>
      <c r="G6" s="65"/>
    </row>
    <row r="7" spans="2:8" x14ac:dyDescent="0.2">
      <c r="B7" s="68"/>
      <c r="G7" s="65"/>
    </row>
    <row r="8" spans="2:8" x14ac:dyDescent="0.2">
      <c r="B8" s="68"/>
      <c r="G8" s="65"/>
    </row>
    <row r="9" spans="2:8" x14ac:dyDescent="0.2">
      <c r="B9" s="68"/>
      <c r="G9" s="65"/>
    </row>
    <row r="10" spans="2:8" ht="26.25" customHeight="1" x14ac:dyDescent="0.4">
      <c r="B10" s="68"/>
      <c r="D10" s="110" t="s">
        <v>154</v>
      </c>
      <c r="E10" s="110"/>
      <c r="F10" s="110"/>
      <c r="G10" s="65"/>
    </row>
    <row r="11" spans="2:8" x14ac:dyDescent="0.2">
      <c r="B11" s="68"/>
      <c r="G11" s="65"/>
    </row>
    <row r="12" spans="2:8" x14ac:dyDescent="0.2">
      <c r="B12" s="68"/>
      <c r="G12" s="65"/>
    </row>
    <row r="13" spans="2:8" x14ac:dyDescent="0.2">
      <c r="B13" s="68"/>
      <c r="G13" s="65"/>
    </row>
    <row r="14" spans="2:8" x14ac:dyDescent="0.2">
      <c r="B14" s="68"/>
      <c r="G14" s="65"/>
    </row>
    <row r="15" spans="2:8" x14ac:dyDescent="0.2">
      <c r="B15" s="68"/>
      <c r="G15" s="65"/>
    </row>
    <row r="16" spans="2:8" x14ac:dyDescent="0.2">
      <c r="B16" s="68"/>
      <c r="G16" s="65"/>
    </row>
    <row r="17" spans="2:8" ht="4.5" customHeight="1" x14ac:dyDescent="0.2">
      <c r="B17" s="68"/>
      <c r="G17" s="65"/>
    </row>
    <row r="18" spans="2:8" ht="54" customHeight="1" x14ac:dyDescent="0.2">
      <c r="B18" s="68"/>
      <c r="C18" s="57"/>
      <c r="D18" s="122" t="s">
        <v>155</v>
      </c>
      <c r="E18" s="122"/>
      <c r="F18" s="122"/>
      <c r="G18" s="111"/>
    </row>
    <row r="19" spans="2:8" ht="12.75" customHeight="1" x14ac:dyDescent="0.2">
      <c r="B19" s="68"/>
      <c r="C19" s="57"/>
      <c r="D19" s="58" t="s">
        <v>6</v>
      </c>
      <c r="E19" s="55"/>
      <c r="F19" s="56"/>
      <c r="G19" s="65"/>
    </row>
    <row r="20" spans="2:8" ht="12.75" customHeight="1" x14ac:dyDescent="0.2">
      <c r="B20" s="68"/>
      <c r="C20" s="57"/>
      <c r="D20" s="58"/>
      <c r="E20" s="55"/>
      <c r="F20" s="56"/>
      <c r="G20" s="65"/>
    </row>
    <row r="21" spans="2:8" ht="12.75" customHeight="1" x14ac:dyDescent="0.2">
      <c r="B21" s="68"/>
      <c r="C21" s="57"/>
      <c r="D21" s="58"/>
      <c r="E21" s="55"/>
      <c r="F21" s="56"/>
      <c r="G21" s="65"/>
    </row>
    <row r="22" spans="2:8" ht="12.75" customHeight="1" x14ac:dyDescent="0.2">
      <c r="B22" s="68"/>
      <c r="C22" s="57"/>
      <c r="D22" s="58"/>
      <c r="E22" s="55"/>
      <c r="F22" s="56"/>
      <c r="G22" s="65"/>
    </row>
    <row r="23" spans="2:8" x14ac:dyDescent="0.2">
      <c r="B23" s="68"/>
      <c r="G23" s="65"/>
    </row>
    <row r="24" spans="2:8" x14ac:dyDescent="0.2">
      <c r="B24" s="68"/>
      <c r="G24" s="65"/>
    </row>
    <row r="25" spans="2:8" x14ac:dyDescent="0.2">
      <c r="B25" s="68"/>
      <c r="G25" s="65"/>
    </row>
    <row r="26" spans="2:8" x14ac:dyDescent="0.2">
      <c r="B26" s="68"/>
      <c r="G26" s="65"/>
    </row>
    <row r="27" spans="2:8" x14ac:dyDescent="0.2">
      <c r="B27" s="68"/>
      <c r="G27" s="65"/>
    </row>
    <row r="28" spans="2:8" ht="28.5" customHeight="1" x14ac:dyDescent="0.2">
      <c r="B28" s="68"/>
      <c r="D28" s="59" t="s">
        <v>2</v>
      </c>
      <c r="E28" s="113" t="s">
        <v>3</v>
      </c>
      <c r="F28" s="113"/>
      <c r="G28" s="114"/>
    </row>
    <row r="29" spans="2:8" ht="13.5" thickBot="1" x14ac:dyDescent="0.25">
      <c r="B29" s="68"/>
      <c r="D29" s="5" t="s">
        <v>4</v>
      </c>
      <c r="H29" s="74"/>
    </row>
    <row r="30" spans="2:8" ht="16.5" customHeight="1" thickTop="1" thickBot="1" x14ac:dyDescent="0.25">
      <c r="B30" s="68"/>
      <c r="C30" s="60" t="s">
        <v>0</v>
      </c>
      <c r="D30" s="5" t="s">
        <v>146</v>
      </c>
      <c r="E30" s="119" t="s">
        <v>7</v>
      </c>
      <c r="F30" s="119"/>
      <c r="G30" s="73" t="s">
        <v>8</v>
      </c>
    </row>
    <row r="31" spans="2:8" ht="13.5" thickTop="1" x14ac:dyDescent="0.2">
      <c r="B31" s="68"/>
      <c r="C31" s="60"/>
      <c r="D31" s="5" t="s">
        <v>5</v>
      </c>
      <c r="G31" s="71"/>
    </row>
    <row r="32" spans="2:8" x14ac:dyDescent="0.2">
      <c r="B32" s="68"/>
      <c r="C32" s="60" t="s">
        <v>0</v>
      </c>
      <c r="D32" s="5" t="s">
        <v>147</v>
      </c>
      <c r="E32" s="120" t="s">
        <v>9</v>
      </c>
      <c r="F32" s="120"/>
      <c r="G32" s="65"/>
    </row>
    <row r="33" spans="2:7" x14ac:dyDescent="0.2">
      <c r="B33" s="68"/>
      <c r="C33" s="60"/>
      <c r="G33" s="65"/>
    </row>
    <row r="34" spans="2:7" x14ac:dyDescent="0.2">
      <c r="B34" s="68"/>
      <c r="C34" s="60" t="s">
        <v>0</v>
      </c>
      <c r="D34" s="5" t="s">
        <v>148</v>
      </c>
      <c r="E34" s="112" t="s">
        <v>10</v>
      </c>
      <c r="F34" s="112"/>
      <c r="G34" s="65"/>
    </row>
    <row r="35" spans="2:7" x14ac:dyDescent="0.2">
      <c r="B35" s="68"/>
      <c r="C35" s="60"/>
      <c r="D35" s="5" t="s">
        <v>11</v>
      </c>
      <c r="G35" s="65"/>
    </row>
    <row r="36" spans="2:7" ht="12.75" customHeight="1" x14ac:dyDescent="0.2">
      <c r="B36" s="68"/>
      <c r="C36" s="60" t="s">
        <v>0</v>
      </c>
      <c r="D36" s="5" t="s">
        <v>149</v>
      </c>
      <c r="E36" s="117" t="s">
        <v>150</v>
      </c>
      <c r="F36" s="117"/>
      <c r="G36" s="118"/>
    </row>
    <row r="37" spans="2:7" x14ac:dyDescent="0.2">
      <c r="B37" s="68"/>
      <c r="C37" s="60"/>
      <c r="D37" s="5"/>
      <c r="G37" s="65"/>
    </row>
    <row r="38" spans="2:7" x14ac:dyDescent="0.2">
      <c r="B38" s="68"/>
      <c r="C38" s="60" t="s">
        <v>0</v>
      </c>
      <c r="D38" s="5" t="s">
        <v>12</v>
      </c>
      <c r="G38" s="65"/>
    </row>
    <row r="39" spans="2:7" ht="29.25" customHeight="1" x14ac:dyDescent="0.2">
      <c r="B39" s="68"/>
      <c r="C39" s="60" t="s">
        <v>0</v>
      </c>
      <c r="D39" s="72" t="s">
        <v>34</v>
      </c>
      <c r="E39" s="115" t="s">
        <v>142</v>
      </c>
      <c r="F39" s="115"/>
      <c r="G39" s="116"/>
    </row>
    <row r="40" spans="2:7" x14ac:dyDescent="0.2">
      <c r="B40" s="68"/>
      <c r="G40" s="65"/>
    </row>
    <row r="41" spans="2:7" x14ac:dyDescent="0.2">
      <c r="B41" s="68"/>
      <c r="G41" s="65"/>
    </row>
    <row r="42" spans="2:7" x14ac:dyDescent="0.2">
      <c r="B42" s="68"/>
      <c r="G42" s="65"/>
    </row>
    <row r="43" spans="2:7" x14ac:dyDescent="0.2">
      <c r="B43" s="68"/>
      <c r="G43" s="65"/>
    </row>
    <row r="44" spans="2:7" x14ac:dyDescent="0.2">
      <c r="B44" s="68"/>
      <c r="G44" s="65"/>
    </row>
    <row r="45" spans="2:7" x14ac:dyDescent="0.2">
      <c r="B45" s="68"/>
      <c r="G45" s="65"/>
    </row>
    <row r="46" spans="2:7" x14ac:dyDescent="0.2">
      <c r="B46" s="68"/>
      <c r="G46" s="65"/>
    </row>
    <row r="47" spans="2:7" x14ac:dyDescent="0.2">
      <c r="B47" s="68"/>
      <c r="G47" s="65"/>
    </row>
    <row r="48" spans="2:7" x14ac:dyDescent="0.2">
      <c r="B48" s="68"/>
      <c r="G48" s="65"/>
    </row>
    <row r="49" spans="2:8" x14ac:dyDescent="0.2">
      <c r="B49" s="68"/>
      <c r="D49" s="5" t="s">
        <v>1</v>
      </c>
      <c r="G49" s="65"/>
    </row>
    <row r="50" spans="2:8" x14ac:dyDescent="0.2">
      <c r="B50" s="68"/>
      <c r="G50" s="65"/>
    </row>
    <row r="51" spans="2:8" ht="13.5" thickBot="1" x14ac:dyDescent="0.25">
      <c r="B51" s="68"/>
      <c r="C51" s="67"/>
      <c r="D51" s="61"/>
      <c r="E51" s="62"/>
      <c r="F51" s="63"/>
      <c r="G51" s="66"/>
    </row>
    <row r="52" spans="2:8" ht="15.75" customHeight="1" thickTop="1" x14ac:dyDescent="0.2">
      <c r="C52" s="11"/>
    </row>
    <row r="53" spans="2:8" x14ac:dyDescent="0.2">
      <c r="C53" s="11"/>
      <c r="D53" s="15"/>
      <c r="E53" s="12"/>
      <c r="F53" s="13"/>
      <c r="G53" s="8"/>
      <c r="H53" s="14"/>
    </row>
    <row r="54" spans="2:8" x14ac:dyDescent="0.2">
      <c r="C54" s="11"/>
      <c r="D54" s="15"/>
      <c r="E54" s="12"/>
      <c r="F54" s="13"/>
      <c r="G54" s="8"/>
      <c r="H54" s="14"/>
    </row>
    <row r="55" spans="2:8" x14ac:dyDescent="0.2">
      <c r="C55" s="11"/>
      <c r="D55" s="9"/>
      <c r="E55" s="12"/>
      <c r="F55" s="13"/>
      <c r="G55" s="8"/>
      <c r="H55" s="14"/>
    </row>
    <row r="56" spans="2:8" x14ac:dyDescent="0.2">
      <c r="C56" s="24"/>
      <c r="D56" s="18"/>
      <c r="E56" s="25"/>
      <c r="F56" s="54"/>
      <c r="G56" s="19"/>
      <c r="H56" s="21"/>
    </row>
    <row r="57" spans="2:8" x14ac:dyDescent="0.2">
      <c r="C57" s="24"/>
      <c r="D57" s="23"/>
      <c r="E57" s="20"/>
      <c r="F57" s="34"/>
      <c r="G57" s="26"/>
      <c r="H57" s="21"/>
    </row>
    <row r="58" spans="2:8" x14ac:dyDescent="0.2">
      <c r="C58" s="22"/>
      <c r="D58" s="23"/>
      <c r="E58" s="20"/>
      <c r="F58" s="34"/>
      <c r="G58" s="26"/>
      <c r="H58" s="21"/>
    </row>
    <row r="59" spans="2:8" x14ac:dyDescent="0.2">
      <c r="C59" s="22"/>
      <c r="D59" s="23"/>
      <c r="E59" s="20"/>
      <c r="F59" s="34"/>
      <c r="G59" s="26"/>
      <c r="H59" s="21"/>
    </row>
    <row r="60" spans="2:8" x14ac:dyDescent="0.2">
      <c r="C60" s="22"/>
      <c r="D60" s="23"/>
      <c r="E60" s="20"/>
      <c r="F60" s="34"/>
      <c r="G60" s="26"/>
      <c r="H60" s="21"/>
    </row>
    <row r="61" spans="2:8" x14ac:dyDescent="0.2">
      <c r="C61" s="22"/>
      <c r="D61" s="18"/>
      <c r="E61" s="20"/>
      <c r="F61" s="34"/>
      <c r="G61" s="26"/>
      <c r="H61" s="21"/>
    </row>
    <row r="62" spans="2:8" x14ac:dyDescent="0.2">
      <c r="C62" s="24"/>
      <c r="D62" s="27"/>
      <c r="E62" s="25"/>
      <c r="F62" s="54"/>
      <c r="G62" s="19"/>
      <c r="H62" s="21"/>
    </row>
    <row r="63" spans="2:8" x14ac:dyDescent="0.2">
      <c r="C63" s="24"/>
      <c r="D63" s="23"/>
      <c r="E63" s="20"/>
      <c r="F63" s="34"/>
      <c r="G63" s="26"/>
      <c r="H63" s="21"/>
    </row>
    <row r="64" spans="2:8" x14ac:dyDescent="0.2">
      <c r="C64" s="22"/>
      <c r="D64" s="23"/>
      <c r="E64" s="20"/>
      <c r="F64" s="34"/>
      <c r="G64" s="26"/>
      <c r="H64" s="21"/>
    </row>
    <row r="65" spans="3:8" x14ac:dyDescent="0.2">
      <c r="C65" s="22"/>
      <c r="D65" s="23"/>
      <c r="E65" s="20"/>
      <c r="F65" s="34"/>
      <c r="G65" s="26"/>
      <c r="H65" s="21"/>
    </row>
    <row r="66" spans="3:8" x14ac:dyDescent="0.2">
      <c r="C66" s="22"/>
      <c r="D66" s="23"/>
      <c r="E66" s="20"/>
      <c r="F66" s="34"/>
      <c r="G66" s="26"/>
      <c r="H66" s="21"/>
    </row>
    <row r="67" spans="3:8" x14ac:dyDescent="0.2">
      <c r="C67" s="22"/>
      <c r="D67" s="23"/>
      <c r="E67" s="20"/>
      <c r="F67" s="34"/>
      <c r="G67" s="26"/>
      <c r="H67" s="21"/>
    </row>
    <row r="68" spans="3:8" x14ac:dyDescent="0.2">
      <c r="C68" s="33"/>
      <c r="D68" s="9"/>
      <c r="E68" s="20"/>
      <c r="F68" s="34"/>
      <c r="G68" s="34"/>
      <c r="H68" s="32"/>
    </row>
    <row r="69" spans="3:8" x14ac:dyDescent="0.2">
      <c r="C69" s="33"/>
      <c r="D69" s="9"/>
      <c r="E69" s="20"/>
      <c r="F69" s="34"/>
      <c r="G69" s="34"/>
      <c r="H69" s="32"/>
    </row>
    <row r="70" spans="3:8" x14ac:dyDescent="0.2">
      <c r="C70" s="33"/>
      <c r="D70" s="9"/>
      <c r="E70" s="20"/>
      <c r="F70" s="34"/>
      <c r="G70" s="34"/>
      <c r="H70" s="32"/>
    </row>
    <row r="71" spans="3:8" x14ac:dyDescent="0.2">
      <c r="C71" s="28"/>
      <c r="D71" s="31"/>
      <c r="E71" s="20"/>
      <c r="F71" s="29"/>
      <c r="G71" s="30"/>
      <c r="H71" s="32"/>
    </row>
    <row r="72" spans="3:8" x14ac:dyDescent="0.2">
      <c r="C72" s="35"/>
      <c r="D72" s="9"/>
      <c r="E72" s="25"/>
      <c r="F72" s="36"/>
      <c r="G72" s="36"/>
      <c r="H72" s="32"/>
    </row>
    <row r="73" spans="3:8" x14ac:dyDescent="0.2">
      <c r="C73" s="28"/>
      <c r="D73" s="31"/>
      <c r="E73" s="20"/>
      <c r="F73" s="29"/>
      <c r="G73" s="30"/>
      <c r="H73" s="32"/>
    </row>
    <row r="74" spans="3:8" x14ac:dyDescent="0.2">
      <c r="C74" s="35"/>
      <c r="D74" s="9"/>
      <c r="E74" s="25"/>
      <c r="F74" s="36"/>
      <c r="G74" s="36"/>
      <c r="H74" s="32"/>
    </row>
    <row r="75" spans="3:8" x14ac:dyDescent="0.2">
      <c r="C75" s="33"/>
      <c r="D75" s="31"/>
      <c r="E75" s="20"/>
      <c r="F75" s="37"/>
      <c r="G75" s="38"/>
      <c r="H75" s="32"/>
    </row>
    <row r="76" spans="3:8" x14ac:dyDescent="0.2">
      <c r="C76" s="35"/>
      <c r="D76" s="7"/>
      <c r="E76" s="25"/>
      <c r="F76" s="36"/>
      <c r="G76" s="36"/>
      <c r="H76" s="32"/>
    </row>
    <row r="77" spans="3:8" x14ac:dyDescent="0.2">
      <c r="C77" s="11"/>
      <c r="D77" s="15"/>
      <c r="E77" s="12"/>
      <c r="F77" s="13"/>
      <c r="G77" s="8"/>
      <c r="H77" s="14"/>
    </row>
    <row r="78" spans="3:8" x14ac:dyDescent="0.2">
      <c r="C78" s="11"/>
      <c r="D78" s="15"/>
      <c r="E78" s="12"/>
      <c r="F78" s="13"/>
      <c r="G78" s="8"/>
      <c r="H78" s="14"/>
    </row>
    <row r="79" spans="3:8" x14ac:dyDescent="0.2">
      <c r="C79" s="11"/>
      <c r="D79" s="15"/>
      <c r="E79" s="12"/>
      <c r="F79" s="13"/>
      <c r="G79" s="8"/>
      <c r="H79" s="14"/>
    </row>
    <row r="80" spans="3:8" x14ac:dyDescent="0.2">
      <c r="C80" s="11"/>
      <c r="D80" s="9"/>
      <c r="E80" s="12"/>
      <c r="F80" s="13"/>
      <c r="G80" s="8"/>
      <c r="H80" s="14"/>
    </row>
    <row r="81" spans="3:8" x14ac:dyDescent="0.2">
      <c r="C81" s="11"/>
      <c r="D81" s="9"/>
      <c r="E81" s="12"/>
      <c r="F81" s="13"/>
      <c r="G81" s="8"/>
      <c r="H81" s="14"/>
    </row>
    <row r="82" spans="3:8" x14ac:dyDescent="0.2">
      <c r="C82" s="11"/>
      <c r="D82" s="9"/>
      <c r="E82" s="12"/>
      <c r="F82" s="13"/>
      <c r="G82" s="8"/>
      <c r="H82" s="14"/>
    </row>
    <row r="83" spans="3:8" x14ac:dyDescent="0.2">
      <c r="C83" s="11"/>
      <c r="D83" s="9"/>
      <c r="E83" s="12"/>
      <c r="F83" s="13"/>
      <c r="G83" s="8"/>
      <c r="H83" s="14"/>
    </row>
    <row r="84" spans="3:8" x14ac:dyDescent="0.2">
      <c r="C84" s="11"/>
      <c r="D84" s="9"/>
      <c r="E84" s="12"/>
      <c r="F84" s="13"/>
      <c r="G84" s="8"/>
      <c r="H84" s="14"/>
    </row>
    <row r="85" spans="3:8" x14ac:dyDescent="0.2">
      <c r="C85" s="11"/>
      <c r="D85" s="9"/>
      <c r="E85" s="12"/>
      <c r="F85" s="13"/>
      <c r="G85" s="8"/>
      <c r="H85" s="14"/>
    </row>
    <row r="86" spans="3:8" x14ac:dyDescent="0.2">
      <c r="C86" s="11"/>
      <c r="D86" s="9"/>
      <c r="E86" s="12"/>
      <c r="F86" s="13"/>
      <c r="G86" s="8"/>
      <c r="H86" s="14"/>
    </row>
    <row r="87" spans="3:8" x14ac:dyDescent="0.2">
      <c r="C87" s="11"/>
      <c r="D87" s="9"/>
      <c r="E87" s="12"/>
      <c r="F87" s="13"/>
      <c r="G87" s="8"/>
      <c r="H87" s="14"/>
    </row>
    <row r="88" spans="3:8" x14ac:dyDescent="0.2">
      <c r="C88" s="11"/>
      <c r="D88" s="9"/>
      <c r="E88" s="12"/>
      <c r="F88" s="13"/>
      <c r="G88" s="8"/>
      <c r="H88" s="14"/>
    </row>
    <row r="89" spans="3:8" x14ac:dyDescent="0.2">
      <c r="C89" s="11"/>
      <c r="D89" s="9"/>
      <c r="E89" s="12"/>
      <c r="F89" s="13"/>
      <c r="G89" s="8"/>
      <c r="H89" s="14"/>
    </row>
    <row r="90" spans="3:8" x14ac:dyDescent="0.2">
      <c r="C90" s="11"/>
      <c r="D90" s="15"/>
      <c r="E90" s="12"/>
      <c r="F90" s="13"/>
      <c r="G90" s="8"/>
      <c r="H90" s="14"/>
    </row>
    <row r="91" spans="3:8" x14ac:dyDescent="0.2">
      <c r="C91" s="11"/>
      <c r="D91" s="9"/>
      <c r="E91" s="12"/>
      <c r="F91" s="13"/>
      <c r="G91" s="8"/>
      <c r="H91" s="14"/>
    </row>
    <row r="92" spans="3:8" x14ac:dyDescent="0.2">
      <c r="C92" s="11"/>
      <c r="D92" s="9"/>
      <c r="E92" s="12"/>
      <c r="F92" s="13"/>
      <c r="G92" s="8"/>
      <c r="H92" s="14"/>
    </row>
    <row r="93" spans="3:8" x14ac:dyDescent="0.2">
      <c r="C93" s="11"/>
      <c r="D93" s="9"/>
      <c r="E93" s="12"/>
      <c r="F93" s="13"/>
      <c r="G93" s="8"/>
      <c r="H93" s="14"/>
    </row>
    <row r="94" spans="3:8" x14ac:dyDescent="0.2">
      <c r="C94" s="11"/>
      <c r="D94" s="9"/>
      <c r="E94" s="12"/>
      <c r="F94" s="13"/>
      <c r="G94" s="8"/>
      <c r="H94" s="14"/>
    </row>
    <row r="95" spans="3:8" x14ac:dyDescent="0.2">
      <c r="C95" s="11"/>
      <c r="D95" s="9"/>
      <c r="E95" s="12"/>
      <c r="F95" s="13"/>
      <c r="G95" s="8"/>
      <c r="H95" s="14"/>
    </row>
    <row r="96" spans="3:8" x14ac:dyDescent="0.2">
      <c r="C96" s="11"/>
      <c r="D96" s="9"/>
      <c r="E96" s="12"/>
      <c r="F96" s="13"/>
      <c r="G96" s="8"/>
      <c r="H96" s="14"/>
    </row>
    <row r="97" spans="3:8" x14ac:dyDescent="0.2">
      <c r="C97" s="11"/>
      <c r="D97" s="9"/>
      <c r="E97" s="12"/>
      <c r="F97" s="13"/>
      <c r="G97" s="8"/>
      <c r="H97" s="14"/>
    </row>
    <row r="98" spans="3:8" x14ac:dyDescent="0.2">
      <c r="C98" s="11"/>
      <c r="D98" s="9"/>
      <c r="E98" s="12"/>
      <c r="F98" s="13"/>
      <c r="G98" s="8"/>
      <c r="H98" s="14"/>
    </row>
    <row r="99" spans="3:8" x14ac:dyDescent="0.2">
      <c r="C99" s="11"/>
      <c r="D99" s="7"/>
      <c r="E99" s="12"/>
      <c r="F99" s="13"/>
      <c r="G99" s="8"/>
      <c r="H99" s="14"/>
    </row>
    <row r="100" spans="3:8" x14ac:dyDescent="0.2">
      <c r="C100" s="11"/>
      <c r="D100" s="7"/>
      <c r="E100" s="12"/>
      <c r="F100" s="13"/>
      <c r="G100" s="8"/>
      <c r="H100" s="14"/>
    </row>
    <row r="101" spans="3:8" x14ac:dyDescent="0.2">
      <c r="C101" s="11"/>
      <c r="D101" s="7"/>
      <c r="E101" s="12"/>
      <c r="F101" s="13"/>
      <c r="G101" s="8"/>
      <c r="H101" s="14"/>
    </row>
    <row r="102" spans="3:8" x14ac:dyDescent="0.2">
      <c r="C102" s="11"/>
      <c r="D102" s="7"/>
      <c r="E102" s="12"/>
      <c r="F102" s="13"/>
      <c r="G102" s="8"/>
      <c r="H102" s="14"/>
    </row>
    <row r="103" spans="3:8" x14ac:dyDescent="0.2">
      <c r="C103" s="11"/>
      <c r="D103" s="15"/>
      <c r="E103" s="12"/>
      <c r="F103" s="13"/>
      <c r="G103" s="8"/>
      <c r="H103" s="14"/>
    </row>
    <row r="104" spans="3:8" ht="20.25" customHeight="1" x14ac:dyDescent="0.2">
      <c r="C104" s="11"/>
      <c r="D104" s="15"/>
      <c r="E104" s="12"/>
      <c r="F104" s="39"/>
      <c r="G104" s="8"/>
      <c r="H104" s="14"/>
    </row>
    <row r="105" spans="3:8" x14ac:dyDescent="0.2">
      <c r="C105" s="11"/>
      <c r="D105" s="15"/>
      <c r="E105" s="12"/>
      <c r="F105" s="13"/>
      <c r="G105" s="8"/>
      <c r="H105" s="14"/>
    </row>
    <row r="106" spans="3:8" x14ac:dyDescent="0.2">
      <c r="C106" s="11"/>
      <c r="D106" s="15"/>
      <c r="E106" s="12"/>
      <c r="F106" s="13"/>
      <c r="G106" s="8"/>
      <c r="H106" s="14"/>
    </row>
    <row r="107" spans="3:8" x14ac:dyDescent="0.2">
      <c r="C107" s="11"/>
      <c r="D107" s="15"/>
      <c r="E107" s="12"/>
      <c r="F107" s="13"/>
      <c r="G107" s="8"/>
      <c r="H107" s="14"/>
    </row>
    <row r="108" spans="3:8" x14ac:dyDescent="0.2">
      <c r="C108" s="11"/>
      <c r="D108" s="15"/>
      <c r="E108" s="12"/>
      <c r="F108" s="13"/>
      <c r="G108" s="8"/>
      <c r="H108" s="14"/>
    </row>
    <row r="109" spans="3:8" x14ac:dyDescent="0.2">
      <c r="C109" s="11"/>
      <c r="D109" s="40"/>
      <c r="E109" s="12"/>
      <c r="F109" s="13"/>
      <c r="G109" s="8"/>
      <c r="H109" s="14"/>
    </row>
    <row r="110" spans="3:8" ht="27.75" customHeight="1" x14ac:dyDescent="0.2">
      <c r="C110" s="11"/>
      <c r="D110" s="15"/>
      <c r="E110" s="12"/>
      <c r="F110" s="13"/>
      <c r="G110" s="8"/>
      <c r="H110" s="14"/>
    </row>
    <row r="111" spans="3:8" x14ac:dyDescent="0.2">
      <c r="C111" s="11"/>
      <c r="D111" s="15"/>
      <c r="E111" s="12"/>
      <c r="F111" s="13"/>
      <c r="G111" s="8"/>
      <c r="H111" s="14"/>
    </row>
    <row r="112" spans="3:8" x14ac:dyDescent="0.2">
      <c r="C112" s="11"/>
      <c r="D112" s="15"/>
      <c r="E112" s="12"/>
      <c r="F112" s="13"/>
      <c r="G112" s="8"/>
      <c r="H112" s="14"/>
    </row>
    <row r="113" spans="3:8" x14ac:dyDescent="0.2">
      <c r="C113" s="11"/>
      <c r="D113" s="41"/>
      <c r="E113" s="12"/>
      <c r="F113" s="13"/>
      <c r="G113" s="8"/>
      <c r="H113" s="14"/>
    </row>
    <row r="114" spans="3:8" x14ac:dyDescent="0.2">
      <c r="C114" s="11"/>
      <c r="D114" s="41"/>
      <c r="E114" s="12"/>
      <c r="F114" s="13"/>
      <c r="G114" s="8"/>
      <c r="H114" s="14"/>
    </row>
    <row r="115" spans="3:8" x14ac:dyDescent="0.2">
      <c r="C115" s="11"/>
      <c r="D115" s="15"/>
      <c r="E115" s="12"/>
      <c r="F115" s="13"/>
      <c r="G115" s="8"/>
      <c r="H115" s="14"/>
    </row>
    <row r="116" spans="3:8" x14ac:dyDescent="0.2">
      <c r="C116" s="11"/>
      <c r="D116" s="15"/>
      <c r="E116" s="12"/>
      <c r="F116" s="13"/>
      <c r="G116" s="8"/>
      <c r="H116" s="14"/>
    </row>
    <row r="117" spans="3:8" x14ac:dyDescent="0.2">
      <c r="C117" s="11"/>
      <c r="D117" s="9"/>
      <c r="E117" s="12"/>
      <c r="F117" s="13"/>
      <c r="G117" s="8"/>
      <c r="H117" s="14"/>
    </row>
    <row r="118" spans="3:8" x14ac:dyDescent="0.2">
      <c r="C118" s="11"/>
      <c r="D118" s="7"/>
      <c r="E118" s="12"/>
      <c r="F118" s="13"/>
      <c r="G118" s="8"/>
      <c r="H118" s="14"/>
    </row>
    <row r="119" spans="3:8" x14ac:dyDescent="0.2">
      <c r="C119" s="11"/>
      <c r="D119" s="7"/>
      <c r="E119" s="12"/>
      <c r="F119" s="13"/>
      <c r="G119" s="8"/>
      <c r="H119" s="14"/>
    </row>
    <row r="120" spans="3:8" x14ac:dyDescent="0.2">
      <c r="C120" s="11"/>
      <c r="D120" s="7"/>
      <c r="E120" s="12"/>
      <c r="F120" s="13"/>
      <c r="G120" s="8"/>
      <c r="H120" s="14"/>
    </row>
    <row r="121" spans="3:8" x14ac:dyDescent="0.2">
      <c r="C121" s="11"/>
      <c r="D121" s="7"/>
      <c r="E121" s="12"/>
      <c r="F121" s="13"/>
      <c r="G121" s="8"/>
      <c r="H121" s="14"/>
    </row>
    <row r="122" spans="3:8" x14ac:dyDescent="0.2">
      <c r="C122" s="11"/>
      <c r="D122" s="7"/>
      <c r="E122" s="12"/>
      <c r="F122" s="13"/>
      <c r="G122" s="8"/>
      <c r="H122" s="14"/>
    </row>
    <row r="123" spans="3:8" x14ac:dyDescent="0.2">
      <c r="C123" s="11"/>
      <c r="D123" s="15"/>
      <c r="E123" s="12"/>
      <c r="F123" s="13"/>
      <c r="G123" s="8"/>
      <c r="H123" s="14"/>
    </row>
    <row r="124" spans="3:8" x14ac:dyDescent="0.2">
      <c r="C124" s="11"/>
      <c r="D124" s="15"/>
      <c r="E124" s="12"/>
      <c r="F124" s="39"/>
      <c r="G124" s="39"/>
      <c r="H124" s="39"/>
    </row>
    <row r="125" spans="3:8" x14ac:dyDescent="0.2">
      <c r="C125" s="11"/>
      <c r="D125" s="15"/>
      <c r="E125" s="12"/>
      <c r="F125" s="13"/>
      <c r="G125" s="8"/>
      <c r="H125" s="14"/>
    </row>
    <row r="126" spans="3:8" x14ac:dyDescent="0.2">
      <c r="C126" s="11"/>
      <c r="D126" s="15"/>
      <c r="E126" s="12"/>
      <c r="F126" s="13"/>
      <c r="G126" s="8"/>
      <c r="H126" s="14"/>
    </row>
    <row r="127" spans="3:8" x14ac:dyDescent="0.2">
      <c r="C127" s="11"/>
      <c r="D127" s="15"/>
      <c r="E127" s="12"/>
      <c r="F127" s="13"/>
      <c r="G127" s="8"/>
      <c r="H127" s="14"/>
    </row>
    <row r="128" spans="3:8" x14ac:dyDescent="0.2">
      <c r="C128" s="11"/>
      <c r="D128" s="15"/>
      <c r="E128" s="12"/>
      <c r="F128" s="13"/>
      <c r="G128" s="8"/>
      <c r="H128" s="14"/>
    </row>
    <row r="129" spans="3:8" x14ac:dyDescent="0.2">
      <c r="C129" s="11"/>
      <c r="D129" s="15"/>
      <c r="E129" s="12"/>
      <c r="F129" s="13"/>
      <c r="G129" s="8"/>
      <c r="H129" s="14"/>
    </row>
    <row r="130" spans="3:8" x14ac:dyDescent="0.2">
      <c r="C130" s="11"/>
      <c r="D130" s="15"/>
      <c r="E130" s="12"/>
      <c r="F130" s="13"/>
      <c r="G130" s="8"/>
      <c r="H130" s="14"/>
    </row>
    <row r="131" spans="3:8" x14ac:dyDescent="0.2">
      <c r="C131" s="11"/>
      <c r="D131" s="15"/>
      <c r="E131" s="12"/>
      <c r="F131" s="13"/>
      <c r="G131" s="8"/>
      <c r="H131" s="14"/>
    </row>
    <row r="132" spans="3:8" x14ac:dyDescent="0.2">
      <c r="C132" s="11"/>
      <c r="D132" s="9"/>
      <c r="E132" s="12"/>
      <c r="F132" s="13"/>
      <c r="G132" s="8"/>
      <c r="H132" s="14"/>
    </row>
    <row r="133" spans="3:8" x14ac:dyDescent="0.2">
      <c r="C133" s="11"/>
      <c r="D133" s="15"/>
      <c r="E133" s="12"/>
      <c r="F133" s="13"/>
      <c r="G133" s="8"/>
      <c r="H133" s="14"/>
    </row>
    <row r="134" spans="3:8" x14ac:dyDescent="0.2">
      <c r="C134" s="11"/>
      <c r="D134" s="9"/>
      <c r="E134" s="12"/>
      <c r="F134" s="13"/>
      <c r="G134" s="8"/>
      <c r="H134" s="14"/>
    </row>
    <row r="135" spans="3:8" x14ac:dyDescent="0.2">
      <c r="C135" s="11"/>
      <c r="D135" s="15"/>
      <c r="E135" s="12"/>
      <c r="F135" s="13"/>
      <c r="G135" s="8"/>
      <c r="H135" s="14"/>
    </row>
    <row r="136" spans="3:8" x14ac:dyDescent="0.2">
      <c r="C136" s="11"/>
      <c r="D136" s="42"/>
      <c r="E136" s="12"/>
      <c r="F136" s="13"/>
      <c r="G136" s="8"/>
      <c r="H136" s="14"/>
    </row>
    <row r="137" spans="3:8" x14ac:dyDescent="0.2">
      <c r="C137" s="11"/>
      <c r="D137" s="15"/>
      <c r="E137" s="12"/>
      <c r="F137" s="39"/>
      <c r="G137" s="39"/>
      <c r="H137" s="39"/>
    </row>
    <row r="138" spans="3:8" x14ac:dyDescent="0.2">
      <c r="C138" s="11"/>
      <c r="D138" s="15"/>
      <c r="E138" s="12"/>
      <c r="F138" s="39"/>
      <c r="G138" s="39"/>
      <c r="H138" s="39"/>
    </row>
    <row r="139" spans="3:8" x14ac:dyDescent="0.2">
      <c r="C139" s="11"/>
      <c r="D139" s="15"/>
      <c r="E139" s="12"/>
      <c r="F139" s="13"/>
      <c r="G139" s="8"/>
      <c r="H139" s="14"/>
    </row>
    <row r="140" spans="3:8" x14ac:dyDescent="0.2">
      <c r="C140" s="11"/>
      <c r="D140" s="15"/>
      <c r="E140" s="12"/>
      <c r="F140" s="13"/>
      <c r="G140" s="8"/>
      <c r="H140" s="14"/>
    </row>
    <row r="141" spans="3:8" x14ac:dyDescent="0.2">
      <c r="C141" s="11"/>
      <c r="D141" s="9"/>
      <c r="E141" s="12"/>
      <c r="F141" s="13"/>
      <c r="G141" s="8"/>
      <c r="H141" s="14"/>
    </row>
    <row r="142" spans="3:8" x14ac:dyDescent="0.2">
      <c r="C142" s="11"/>
      <c r="D142" s="9"/>
      <c r="E142" s="12"/>
      <c r="F142" s="13"/>
      <c r="G142" s="8"/>
      <c r="H142" s="14"/>
    </row>
    <row r="143" spans="3:8" x14ac:dyDescent="0.2">
      <c r="C143" s="11"/>
      <c r="D143" s="15"/>
      <c r="E143" s="12"/>
      <c r="F143" s="13"/>
      <c r="G143" s="8"/>
      <c r="H143" s="14"/>
    </row>
    <row r="144" spans="3:8" x14ac:dyDescent="0.2">
      <c r="C144" s="11"/>
      <c r="D144" s="42"/>
      <c r="E144" s="12"/>
      <c r="F144" s="13"/>
      <c r="G144" s="8"/>
      <c r="H144" s="14"/>
    </row>
    <row r="145" spans="3:8" x14ac:dyDescent="0.2">
      <c r="C145" s="11"/>
      <c r="D145" s="15"/>
      <c r="E145" s="12"/>
      <c r="F145" s="39"/>
      <c r="G145" s="39"/>
      <c r="H145" s="39"/>
    </row>
    <row r="146" spans="3:8" x14ac:dyDescent="0.2">
      <c r="C146" s="11"/>
      <c r="D146" s="15"/>
      <c r="E146" s="12"/>
      <c r="F146" s="39"/>
      <c r="G146" s="39"/>
      <c r="H146" s="39"/>
    </row>
    <row r="147" spans="3:8" x14ac:dyDescent="0.2">
      <c r="C147" s="11"/>
      <c r="D147" s="42"/>
      <c r="E147" s="12"/>
      <c r="F147" s="13"/>
      <c r="G147" s="8"/>
      <c r="H147" s="14"/>
    </row>
    <row r="148" spans="3:8" x14ac:dyDescent="0.2">
      <c r="C148" s="11"/>
      <c r="D148" s="15"/>
      <c r="E148" s="12"/>
      <c r="F148" s="39"/>
      <c r="G148" s="39"/>
      <c r="H148" s="39"/>
    </row>
    <row r="149" spans="3:8" x14ac:dyDescent="0.2">
      <c r="C149" s="11"/>
      <c r="D149" s="15"/>
      <c r="E149" s="12"/>
      <c r="F149" s="13"/>
      <c r="G149" s="8"/>
      <c r="H149" s="14"/>
    </row>
    <row r="150" spans="3:8" x14ac:dyDescent="0.2">
      <c r="C150" s="11"/>
      <c r="D150" s="15"/>
      <c r="E150" s="12"/>
      <c r="F150" s="13"/>
      <c r="G150" s="8"/>
      <c r="H150" s="14"/>
    </row>
    <row r="151" spans="3:8" x14ac:dyDescent="0.2">
      <c r="C151" s="11"/>
      <c r="D151" s="15"/>
      <c r="E151" s="12"/>
      <c r="F151" s="13"/>
      <c r="G151" s="8"/>
      <c r="H151" s="14"/>
    </row>
    <row r="152" spans="3:8" x14ac:dyDescent="0.2">
      <c r="C152" s="11"/>
      <c r="D152" s="16"/>
      <c r="E152" s="12"/>
      <c r="F152" s="13"/>
      <c r="G152" s="8"/>
      <c r="H152" s="14"/>
    </row>
    <row r="153" spans="3:8" x14ac:dyDescent="0.2">
      <c r="C153" s="11"/>
      <c r="D153" s="16"/>
      <c r="E153" s="12"/>
      <c r="F153" s="13"/>
      <c r="G153" s="8"/>
      <c r="H153" s="14"/>
    </row>
    <row r="154" spans="3:8" x14ac:dyDescent="0.2">
      <c r="C154" s="11"/>
      <c r="D154" s="16"/>
      <c r="E154" s="12"/>
      <c r="F154" s="13"/>
      <c r="G154" s="8"/>
      <c r="H154" s="14"/>
    </row>
    <row r="155" spans="3:8" x14ac:dyDescent="0.2">
      <c r="C155" s="11"/>
      <c r="D155" s="43"/>
      <c r="E155" s="12"/>
      <c r="F155" s="13"/>
      <c r="G155" s="8"/>
      <c r="H155" s="14"/>
    </row>
    <row r="156" spans="3:8" x14ac:dyDescent="0.2">
      <c r="C156" s="11"/>
      <c r="D156" s="9"/>
      <c r="E156" s="12"/>
      <c r="F156" s="13"/>
      <c r="G156" s="8"/>
      <c r="H156" s="14"/>
    </row>
    <row r="157" spans="3:8" x14ac:dyDescent="0.2">
      <c r="C157" s="11"/>
      <c r="D157" s="9"/>
      <c r="E157" s="12"/>
      <c r="F157" s="39"/>
      <c r="G157" s="44"/>
      <c r="H157" s="45"/>
    </row>
    <row r="158" spans="3:8" x14ac:dyDescent="0.2">
      <c r="C158" s="11"/>
      <c r="D158" s="9"/>
      <c r="E158" s="12"/>
      <c r="F158" s="13"/>
      <c r="G158" s="8"/>
      <c r="H158" s="14"/>
    </row>
    <row r="159" spans="3:8" x14ac:dyDescent="0.2">
      <c r="C159" s="11"/>
      <c r="D159" s="9"/>
      <c r="E159" s="12"/>
      <c r="F159" s="13"/>
      <c r="G159" s="8"/>
      <c r="H159" s="14"/>
    </row>
    <row r="160" spans="3:8" x14ac:dyDescent="0.2">
      <c r="C160" s="11"/>
      <c r="D160" s="17"/>
      <c r="E160" s="12"/>
      <c r="F160" s="13"/>
      <c r="G160" s="8"/>
      <c r="H160" s="14"/>
    </row>
    <row r="161" spans="3:8" x14ac:dyDescent="0.2">
      <c r="C161" s="11"/>
      <c r="D161" s="46"/>
      <c r="E161" s="12"/>
      <c r="F161" s="13"/>
      <c r="G161" s="8"/>
      <c r="H161" s="14"/>
    </row>
    <row r="162" spans="3:8" x14ac:dyDescent="0.2">
      <c r="C162" s="11"/>
      <c r="D162" s="15"/>
      <c r="E162" s="12"/>
      <c r="F162" s="39"/>
      <c r="G162" s="39"/>
      <c r="H162" s="39"/>
    </row>
    <row r="163" spans="3:8" x14ac:dyDescent="0.2">
      <c r="C163" s="11"/>
      <c r="D163" s="15"/>
      <c r="E163" s="12"/>
      <c r="F163" s="13"/>
      <c r="G163" s="8"/>
      <c r="H163" s="14"/>
    </row>
    <row r="164" spans="3:8" x14ac:dyDescent="0.2">
      <c r="C164" s="11"/>
      <c r="D164" s="15"/>
      <c r="E164" s="12"/>
      <c r="F164" s="13"/>
      <c r="G164" s="8"/>
      <c r="H164" s="14"/>
    </row>
    <row r="165" spans="3:8" x14ac:dyDescent="0.2">
      <c r="C165" s="11"/>
      <c r="D165" s="15"/>
      <c r="E165" s="12"/>
      <c r="F165" s="13"/>
      <c r="G165" s="8"/>
      <c r="H165" s="14"/>
    </row>
    <row r="166" spans="3:8" x14ac:dyDescent="0.2">
      <c r="C166" s="11"/>
      <c r="D166" s="15"/>
      <c r="E166" s="12"/>
      <c r="F166" s="13"/>
      <c r="G166" s="8"/>
      <c r="H166" s="14"/>
    </row>
    <row r="167" spans="3:8" x14ac:dyDescent="0.2">
      <c r="C167" s="11"/>
      <c r="D167" s="15"/>
      <c r="E167" s="12"/>
      <c r="F167" s="13"/>
      <c r="G167" s="8"/>
      <c r="H167" s="14"/>
    </row>
    <row r="168" spans="3:8" x14ac:dyDescent="0.2">
      <c r="C168" s="11"/>
      <c r="D168" s="16"/>
      <c r="E168" s="12"/>
      <c r="F168" s="13"/>
      <c r="G168" s="8"/>
      <c r="H168" s="14"/>
    </row>
    <row r="169" spans="3:8" x14ac:dyDescent="0.2">
      <c r="C169" s="11"/>
      <c r="D169" s="16"/>
      <c r="E169" s="12"/>
      <c r="F169" s="13"/>
      <c r="G169" s="8"/>
      <c r="H169" s="14"/>
    </row>
    <row r="170" spans="3:8" x14ac:dyDescent="0.2">
      <c r="C170" s="11"/>
      <c r="D170" s="9"/>
      <c r="E170" s="12"/>
      <c r="F170" s="13"/>
      <c r="G170" s="8"/>
      <c r="H170" s="14"/>
    </row>
    <row r="171" spans="3:8" x14ac:dyDescent="0.2">
      <c r="C171" s="11"/>
      <c r="D171" s="9"/>
      <c r="E171" s="12"/>
      <c r="F171" s="13"/>
      <c r="G171" s="8"/>
      <c r="H171" s="14"/>
    </row>
    <row r="172" spans="3:8" x14ac:dyDescent="0.2">
      <c r="C172" s="11"/>
      <c r="D172" s="9"/>
      <c r="E172" s="12"/>
      <c r="F172" s="39"/>
      <c r="G172" s="8"/>
      <c r="H172" s="14"/>
    </row>
    <row r="173" spans="3:8" x14ac:dyDescent="0.2">
      <c r="C173" s="11"/>
      <c r="D173" s="9"/>
      <c r="E173" s="12"/>
      <c r="F173" s="13"/>
      <c r="G173" s="8"/>
      <c r="H173" s="14"/>
    </row>
    <row r="174" spans="3:8" x14ac:dyDescent="0.2">
      <c r="C174" s="11"/>
      <c r="D174" s="9"/>
      <c r="E174" s="12"/>
      <c r="F174" s="13"/>
      <c r="G174" s="8"/>
      <c r="H174" s="14"/>
    </row>
    <row r="175" spans="3:8" x14ac:dyDescent="0.2">
      <c r="C175" s="11"/>
      <c r="D175" s="9"/>
      <c r="E175" s="12"/>
      <c r="F175" s="13"/>
      <c r="G175" s="8"/>
      <c r="H175" s="14"/>
    </row>
    <row r="176" spans="3:8" x14ac:dyDescent="0.2">
      <c r="C176" s="11"/>
      <c r="D176" s="15"/>
      <c r="E176" s="12"/>
      <c r="F176" s="13"/>
      <c r="G176" s="8"/>
      <c r="H176" s="14"/>
    </row>
    <row r="177" spans="3:8" x14ac:dyDescent="0.2">
      <c r="C177" s="11"/>
      <c r="D177" s="15"/>
      <c r="E177" s="12"/>
      <c r="F177" s="39"/>
      <c r="G177" s="8"/>
      <c r="H177" s="14"/>
    </row>
    <row r="178" spans="3:8" x14ac:dyDescent="0.2">
      <c r="C178" s="11"/>
      <c r="D178" s="15"/>
      <c r="E178" s="12"/>
      <c r="F178" s="13"/>
      <c r="G178" s="8"/>
      <c r="H178" s="14"/>
    </row>
    <row r="179" spans="3:8" x14ac:dyDescent="0.2">
      <c r="C179" s="11"/>
      <c r="D179" s="15"/>
      <c r="E179" s="12"/>
      <c r="F179" s="13"/>
      <c r="G179" s="8"/>
      <c r="H179" s="14"/>
    </row>
    <row r="180" spans="3:8" x14ac:dyDescent="0.2">
      <c r="C180" s="11"/>
      <c r="D180" s="15"/>
      <c r="E180" s="12"/>
      <c r="F180" s="13"/>
      <c r="G180" s="8"/>
      <c r="H180" s="14"/>
    </row>
    <row r="181" spans="3:8" x14ac:dyDescent="0.2">
      <c r="C181" s="11"/>
      <c r="D181" s="15"/>
      <c r="E181" s="12"/>
      <c r="F181" s="13"/>
      <c r="G181" s="8"/>
      <c r="H181" s="14"/>
    </row>
    <row r="182" spans="3:8" x14ac:dyDescent="0.2">
      <c r="C182" s="11"/>
      <c r="D182" s="15"/>
      <c r="E182" s="12"/>
      <c r="F182" s="13"/>
      <c r="G182" s="8"/>
      <c r="H182" s="14"/>
    </row>
    <row r="183" spans="3:8" x14ac:dyDescent="0.2">
      <c r="C183" s="11"/>
      <c r="D183" s="15"/>
      <c r="E183" s="12"/>
      <c r="F183" s="13"/>
      <c r="G183" s="8"/>
      <c r="H183" s="14"/>
    </row>
    <row r="184" spans="3:8" x14ac:dyDescent="0.2">
      <c r="C184" s="11"/>
      <c r="D184" s="15"/>
      <c r="E184" s="12"/>
      <c r="F184" s="13"/>
      <c r="G184" s="8"/>
      <c r="H184" s="14"/>
    </row>
    <row r="185" spans="3:8" x14ac:dyDescent="0.2">
      <c r="C185" s="11"/>
      <c r="D185" s="43"/>
      <c r="E185" s="12"/>
      <c r="F185" s="13"/>
      <c r="G185" s="8"/>
      <c r="H185" s="14"/>
    </row>
    <row r="186" spans="3:8" x14ac:dyDescent="0.2">
      <c r="C186" s="11"/>
      <c r="D186" s="9"/>
      <c r="E186" s="12"/>
      <c r="F186" s="13"/>
      <c r="G186" s="8"/>
      <c r="H186" s="14"/>
    </row>
    <row r="187" spans="3:8" x14ac:dyDescent="0.2">
      <c r="C187" s="11"/>
      <c r="D187" s="9"/>
      <c r="E187" s="12"/>
      <c r="F187" s="39"/>
      <c r="G187" s="44"/>
      <c r="H187" s="45"/>
    </row>
    <row r="188" spans="3:8" x14ac:dyDescent="0.2">
      <c r="C188" s="11"/>
      <c r="D188" s="9"/>
      <c r="E188" s="12"/>
      <c r="F188" s="13"/>
      <c r="G188" s="8"/>
      <c r="H188" s="14"/>
    </row>
    <row r="189" spans="3:8" x14ac:dyDescent="0.2">
      <c r="C189" s="11"/>
      <c r="D189" s="9"/>
      <c r="E189" s="12"/>
      <c r="F189" s="13"/>
      <c r="G189" s="8"/>
      <c r="H189" s="14"/>
    </row>
    <row r="190" spans="3:8" x14ac:dyDescent="0.2">
      <c r="C190" s="11"/>
      <c r="D190" s="14"/>
      <c r="E190" s="12"/>
      <c r="F190" s="13"/>
      <c r="G190" s="8"/>
      <c r="H190" s="14"/>
    </row>
    <row r="191" spans="3:8" x14ac:dyDescent="0.2">
      <c r="C191" s="11"/>
      <c r="D191" s="15"/>
      <c r="E191" s="47"/>
      <c r="F191" s="53"/>
      <c r="G191" s="14"/>
      <c r="H191" s="14"/>
    </row>
    <row r="192" spans="3:8" x14ac:dyDescent="0.2">
      <c r="C192" s="11"/>
      <c r="D192" s="15"/>
      <c r="E192" s="12"/>
      <c r="F192" s="13"/>
      <c r="G192" s="8"/>
      <c r="H192" s="14"/>
    </row>
    <row r="193" spans="3:8" x14ac:dyDescent="0.2">
      <c r="C193" s="11"/>
      <c r="D193" s="15"/>
      <c r="E193" s="12"/>
      <c r="F193" s="13"/>
      <c r="G193" s="8"/>
      <c r="H193" s="14"/>
    </row>
    <row r="194" spans="3:8" x14ac:dyDescent="0.2">
      <c r="C194" s="11"/>
      <c r="D194" s="15"/>
      <c r="E194" s="12"/>
      <c r="F194" s="13"/>
      <c r="G194" s="8"/>
      <c r="H194" s="14"/>
    </row>
    <row r="195" spans="3:8" x14ac:dyDescent="0.2">
      <c r="C195" s="11"/>
      <c r="D195" s="15"/>
      <c r="E195" s="12"/>
      <c r="F195" s="13"/>
      <c r="G195" s="8"/>
      <c r="H195" s="14"/>
    </row>
    <row r="196" spans="3:8" x14ac:dyDescent="0.2">
      <c r="C196" s="11"/>
      <c r="D196" s="15"/>
      <c r="E196" s="12"/>
      <c r="F196" s="13"/>
      <c r="G196" s="8"/>
      <c r="H196" s="14"/>
    </row>
    <row r="197" spans="3:8" x14ac:dyDescent="0.2">
      <c r="C197" s="11"/>
      <c r="D197" s="9"/>
      <c r="E197" s="12"/>
      <c r="F197" s="13"/>
      <c r="G197" s="8"/>
      <c r="H197" s="14"/>
    </row>
    <row r="198" spans="3:8" x14ac:dyDescent="0.2">
      <c r="C198" s="11"/>
      <c r="D198" s="15"/>
      <c r="E198" s="12"/>
      <c r="F198" s="13"/>
      <c r="G198" s="8"/>
      <c r="H198" s="14"/>
    </row>
    <row r="199" spans="3:8" x14ac:dyDescent="0.2">
      <c r="C199" s="11"/>
      <c r="D199" s="9"/>
      <c r="E199" s="12"/>
      <c r="F199" s="13"/>
      <c r="G199" s="8"/>
      <c r="H199" s="14"/>
    </row>
    <row r="200" spans="3:8" x14ac:dyDescent="0.2">
      <c r="C200" s="11"/>
      <c r="D200" s="9"/>
      <c r="E200" s="12"/>
      <c r="F200" s="39"/>
      <c r="G200" s="8"/>
      <c r="H200" s="14"/>
    </row>
    <row r="201" spans="3:8" x14ac:dyDescent="0.2">
      <c r="C201" s="11"/>
      <c r="D201" s="9"/>
      <c r="E201" s="12"/>
      <c r="F201" s="13"/>
      <c r="G201" s="8"/>
      <c r="H201" s="14"/>
    </row>
    <row r="202" spans="3:8" x14ac:dyDescent="0.2">
      <c r="C202" s="11"/>
      <c r="D202" s="15"/>
      <c r="E202" s="12"/>
      <c r="F202" s="13"/>
      <c r="G202" s="8"/>
      <c r="H202" s="14"/>
    </row>
    <row r="203" spans="3:8" x14ac:dyDescent="0.2">
      <c r="C203" s="11"/>
      <c r="D203" s="15"/>
      <c r="E203" s="12"/>
      <c r="F203" s="39"/>
      <c r="G203" s="8"/>
      <c r="H203" s="14"/>
    </row>
    <row r="204" spans="3:8" x14ac:dyDescent="0.2">
      <c r="C204" s="11"/>
      <c r="D204" s="15"/>
      <c r="E204" s="12"/>
      <c r="F204" s="13"/>
      <c r="G204" s="8"/>
      <c r="H204" s="14"/>
    </row>
    <row r="205" spans="3:8" x14ac:dyDescent="0.2">
      <c r="C205" s="11"/>
      <c r="D205" s="15"/>
      <c r="E205" s="12"/>
      <c r="F205" s="13"/>
      <c r="G205" s="8"/>
      <c r="H205" s="14"/>
    </row>
    <row r="206" spans="3:8" x14ac:dyDescent="0.2">
      <c r="C206" s="11"/>
      <c r="D206" s="15"/>
      <c r="E206" s="12"/>
      <c r="F206" s="13"/>
      <c r="G206" s="8"/>
      <c r="H206" s="14"/>
    </row>
    <row r="207" spans="3:8" x14ac:dyDescent="0.2">
      <c r="C207" s="11"/>
      <c r="D207" s="15"/>
      <c r="E207" s="12"/>
      <c r="F207" s="13"/>
      <c r="G207" s="8"/>
      <c r="H207" s="14"/>
    </row>
    <row r="208" spans="3:8" x14ac:dyDescent="0.2">
      <c r="C208" s="11"/>
      <c r="D208" s="15"/>
      <c r="E208" s="12"/>
      <c r="F208" s="13"/>
      <c r="G208" s="8"/>
      <c r="H208" s="14"/>
    </row>
    <row r="209" spans="3:8" x14ac:dyDescent="0.2">
      <c r="C209" s="11"/>
      <c r="D209" s="15"/>
      <c r="E209" s="12"/>
      <c r="F209" s="13"/>
      <c r="G209" s="8"/>
      <c r="H209" s="14"/>
    </row>
    <row r="210" spans="3:8" x14ac:dyDescent="0.2">
      <c r="C210" s="11"/>
      <c r="D210" s="41"/>
      <c r="E210" s="12"/>
      <c r="F210" s="13"/>
      <c r="G210" s="8"/>
      <c r="H210" s="14"/>
    </row>
    <row r="211" spans="3:8" x14ac:dyDescent="0.2">
      <c r="C211" s="11"/>
      <c r="D211" s="15"/>
      <c r="E211" s="12"/>
      <c r="F211" s="13"/>
      <c r="G211" s="8"/>
      <c r="H211" s="14"/>
    </row>
    <row r="212" spans="3:8" x14ac:dyDescent="0.2">
      <c r="C212" s="11"/>
      <c r="D212" s="15"/>
      <c r="E212" s="12"/>
      <c r="F212" s="13"/>
      <c r="G212" s="8"/>
      <c r="H212" s="14"/>
    </row>
    <row r="213" spans="3:8" x14ac:dyDescent="0.2">
      <c r="C213" s="11"/>
      <c r="D213" s="48"/>
      <c r="E213" s="12"/>
      <c r="F213" s="13"/>
      <c r="G213" s="8"/>
      <c r="H213" s="14"/>
    </row>
    <row r="214" spans="3:8" x14ac:dyDescent="0.2">
      <c r="C214" s="11"/>
      <c r="D214" s="15"/>
      <c r="E214" s="12"/>
      <c r="F214" s="13"/>
      <c r="G214" s="8"/>
      <c r="H214" s="14"/>
    </row>
    <row r="215" spans="3:8" x14ac:dyDescent="0.2">
      <c r="C215" s="11"/>
      <c r="D215" s="9"/>
      <c r="E215" s="12"/>
      <c r="F215" s="13"/>
      <c r="G215" s="8"/>
      <c r="H215" s="14"/>
    </row>
    <row r="216" spans="3:8" x14ac:dyDescent="0.2">
      <c r="C216" s="11"/>
      <c r="D216" s="9"/>
      <c r="E216" s="12"/>
      <c r="F216" s="13"/>
      <c r="G216" s="8"/>
      <c r="H216" s="14"/>
    </row>
    <row r="217" spans="3:8" x14ac:dyDescent="0.2">
      <c r="C217" s="11"/>
      <c r="D217" s="9"/>
      <c r="E217" s="12"/>
      <c r="F217" s="13"/>
      <c r="G217" s="8"/>
      <c r="H217" s="14"/>
    </row>
    <row r="218" spans="3:8" x14ac:dyDescent="0.2">
      <c r="C218" s="11"/>
      <c r="D218" s="9"/>
      <c r="E218" s="12"/>
      <c r="F218" s="13"/>
      <c r="G218" s="8"/>
      <c r="H218" s="14"/>
    </row>
    <row r="219" spans="3:8" x14ac:dyDescent="0.2">
      <c r="C219" s="11"/>
      <c r="D219" s="9"/>
      <c r="E219" s="12"/>
      <c r="F219" s="13"/>
      <c r="G219" s="8"/>
      <c r="H219" s="14"/>
    </row>
    <row r="220" spans="3:8" x14ac:dyDescent="0.2">
      <c r="C220" s="11"/>
      <c r="D220" s="9"/>
      <c r="E220" s="12"/>
      <c r="F220" s="13"/>
      <c r="G220" s="8"/>
      <c r="H220" s="14"/>
    </row>
    <row r="221" spans="3:8" x14ac:dyDescent="0.2">
      <c r="C221" s="11"/>
      <c r="D221" s="9"/>
      <c r="E221" s="12"/>
      <c r="F221" s="13"/>
      <c r="G221" s="8"/>
      <c r="H221" s="14"/>
    </row>
    <row r="222" spans="3:8" x14ac:dyDescent="0.2">
      <c r="C222" s="11"/>
      <c r="D222" s="9"/>
      <c r="E222" s="12"/>
      <c r="F222" s="13"/>
      <c r="G222" s="8"/>
      <c r="H222" s="14"/>
    </row>
    <row r="223" spans="3:8" x14ac:dyDescent="0.2">
      <c r="C223" s="11"/>
      <c r="D223" s="9"/>
      <c r="E223" s="12"/>
      <c r="F223" s="13"/>
      <c r="G223" s="8"/>
      <c r="H223" s="14"/>
    </row>
    <row r="224" spans="3:8" x14ac:dyDescent="0.2">
      <c r="C224" s="11"/>
      <c r="D224" s="9"/>
      <c r="E224" s="12"/>
      <c r="F224" s="13"/>
      <c r="G224" s="8"/>
      <c r="H224" s="14"/>
    </row>
    <row r="225" spans="3:8" x14ac:dyDescent="0.2">
      <c r="C225" s="11"/>
      <c r="D225" s="9"/>
      <c r="E225" s="12"/>
      <c r="F225" s="13"/>
      <c r="G225" s="8"/>
      <c r="H225" s="14"/>
    </row>
    <row r="226" spans="3:8" x14ac:dyDescent="0.2">
      <c r="C226" s="11"/>
      <c r="D226" s="9"/>
      <c r="E226" s="12"/>
      <c r="F226" s="13"/>
      <c r="G226" s="8"/>
      <c r="H226" s="14"/>
    </row>
    <row r="227" spans="3:8" x14ac:dyDescent="0.2">
      <c r="C227" s="11"/>
      <c r="D227" s="9"/>
      <c r="E227" s="12"/>
      <c r="F227" s="13"/>
      <c r="G227" s="8"/>
      <c r="H227" s="14"/>
    </row>
    <row r="228" spans="3:8" x14ac:dyDescent="0.2">
      <c r="C228" s="11"/>
      <c r="D228" s="9"/>
      <c r="E228" s="12"/>
      <c r="F228" s="13"/>
      <c r="G228" s="8"/>
      <c r="H228" s="14"/>
    </row>
    <row r="229" spans="3:8" x14ac:dyDescent="0.2">
      <c r="C229" s="11"/>
      <c r="D229" s="9"/>
      <c r="E229" s="12"/>
      <c r="F229" s="13"/>
      <c r="G229" s="8"/>
      <c r="H229" s="14"/>
    </row>
    <row r="230" spans="3:8" x14ac:dyDescent="0.2">
      <c r="C230" s="11"/>
      <c r="D230" s="9"/>
      <c r="E230" s="12"/>
      <c r="F230" s="13"/>
      <c r="G230" s="8"/>
      <c r="H230" s="14"/>
    </row>
    <row r="231" spans="3:8" x14ac:dyDescent="0.2">
      <c r="C231" s="11"/>
      <c r="D231" s="9"/>
      <c r="E231" s="12"/>
      <c r="F231" s="13"/>
      <c r="G231" s="8"/>
      <c r="H231" s="14"/>
    </row>
    <row r="232" spans="3:8" x14ac:dyDescent="0.2">
      <c r="C232" s="11"/>
      <c r="D232" s="9"/>
      <c r="E232" s="12"/>
      <c r="F232" s="13"/>
      <c r="G232" s="8"/>
      <c r="H232" s="14"/>
    </row>
    <row r="233" spans="3:8" x14ac:dyDescent="0.2">
      <c r="C233" s="11"/>
      <c r="D233" s="9"/>
      <c r="E233" s="12"/>
      <c r="F233" s="13"/>
      <c r="G233" s="8"/>
      <c r="H233" s="14"/>
    </row>
    <row r="234" spans="3:8" x14ac:dyDescent="0.2">
      <c r="C234" s="11"/>
      <c r="D234" s="9"/>
      <c r="E234" s="12"/>
      <c r="F234" s="13"/>
      <c r="G234" s="8"/>
      <c r="H234" s="14"/>
    </row>
    <row r="235" spans="3:8" x14ac:dyDescent="0.2">
      <c r="C235" s="11"/>
      <c r="D235" s="42"/>
      <c r="E235" s="12"/>
      <c r="F235" s="13"/>
      <c r="G235" s="8"/>
      <c r="H235" s="14"/>
    </row>
    <row r="236" spans="3:8" x14ac:dyDescent="0.2">
      <c r="C236" s="11"/>
      <c r="D236" s="15"/>
      <c r="E236" s="12"/>
      <c r="F236" s="13"/>
      <c r="G236" s="8"/>
      <c r="H236" s="14"/>
    </row>
    <row r="237" spans="3:8" x14ac:dyDescent="0.2">
      <c r="C237" s="11"/>
      <c r="D237" s="15"/>
      <c r="E237" s="12"/>
      <c r="F237" s="13"/>
      <c r="G237" s="8"/>
      <c r="H237" s="14"/>
    </row>
    <row r="238" spans="3:8" x14ac:dyDescent="0.2">
      <c r="C238" s="11"/>
      <c r="D238" s="15"/>
      <c r="E238" s="12"/>
      <c r="F238" s="13"/>
      <c r="G238" s="8"/>
      <c r="H238" s="14"/>
    </row>
    <row r="239" spans="3:8" x14ac:dyDescent="0.2">
      <c r="C239" s="11"/>
      <c r="D239" s="9"/>
      <c r="E239" s="12"/>
      <c r="F239" s="13"/>
      <c r="G239" s="8"/>
      <c r="H239" s="14"/>
    </row>
    <row r="240" spans="3:8" x14ac:dyDescent="0.2">
      <c r="C240" s="11"/>
      <c r="D240" s="9"/>
      <c r="E240" s="12"/>
      <c r="F240" s="13"/>
      <c r="G240" s="8"/>
      <c r="H240" s="14"/>
    </row>
    <row r="241" spans="3:8" x14ac:dyDescent="0.2">
      <c r="C241" s="11"/>
      <c r="D241" s="9"/>
      <c r="E241" s="12"/>
      <c r="F241" s="13"/>
      <c r="G241" s="8"/>
      <c r="H241" s="14"/>
    </row>
    <row r="242" spans="3:8" x14ac:dyDescent="0.2">
      <c r="C242" s="11"/>
      <c r="D242" s="9"/>
      <c r="E242" s="12"/>
      <c r="F242" s="13"/>
      <c r="G242" s="8"/>
      <c r="H242" s="14"/>
    </row>
    <row r="243" spans="3:8" x14ac:dyDescent="0.2">
      <c r="C243" s="11"/>
      <c r="D243" s="9"/>
      <c r="E243" s="12"/>
      <c r="F243" s="13"/>
      <c r="G243" s="8"/>
      <c r="H243" s="14"/>
    </row>
    <row r="244" spans="3:8" x14ac:dyDescent="0.2">
      <c r="C244" s="11"/>
      <c r="D244" s="9"/>
      <c r="E244" s="12"/>
      <c r="F244" s="13"/>
      <c r="G244" s="8"/>
      <c r="H244" s="14"/>
    </row>
    <row r="245" spans="3:8" x14ac:dyDescent="0.2">
      <c r="C245" s="11"/>
      <c r="D245" s="42"/>
      <c r="E245" s="12"/>
      <c r="F245" s="13"/>
      <c r="G245" s="8"/>
      <c r="H245" s="14"/>
    </row>
    <row r="246" spans="3:8" x14ac:dyDescent="0.2">
      <c r="C246" s="11"/>
      <c r="D246" s="15"/>
      <c r="E246" s="12"/>
      <c r="F246" s="13"/>
      <c r="G246" s="8"/>
      <c r="H246" s="14"/>
    </row>
    <row r="247" spans="3:8" x14ac:dyDescent="0.2">
      <c r="C247" s="11"/>
      <c r="D247" s="15"/>
      <c r="E247" s="12"/>
      <c r="F247" s="13"/>
      <c r="G247" s="8"/>
      <c r="H247" s="14"/>
    </row>
    <row r="248" spans="3:8" x14ac:dyDescent="0.2">
      <c r="C248" s="11"/>
      <c r="D248" s="15"/>
      <c r="E248" s="12"/>
      <c r="F248" s="13"/>
      <c r="G248" s="8"/>
      <c r="H248" s="14"/>
    </row>
    <row r="249" spans="3:8" x14ac:dyDescent="0.2">
      <c r="C249" s="11"/>
      <c r="D249" s="48"/>
      <c r="E249" s="12"/>
      <c r="F249" s="13"/>
      <c r="G249" s="8"/>
      <c r="H249" s="14"/>
    </row>
    <row r="250" spans="3:8" x14ac:dyDescent="0.2">
      <c r="C250" s="11"/>
      <c r="D250" s="15"/>
      <c r="E250" s="12"/>
      <c r="F250" s="13"/>
      <c r="G250" s="8"/>
      <c r="H250" s="14"/>
    </row>
    <row r="251" spans="3:8" x14ac:dyDescent="0.2">
      <c r="C251" s="11"/>
      <c r="D251" s="9"/>
      <c r="E251" s="12"/>
      <c r="F251" s="13"/>
      <c r="G251" s="8"/>
      <c r="H251" s="14"/>
    </row>
    <row r="252" spans="3:8" x14ac:dyDescent="0.2">
      <c r="C252" s="11"/>
      <c r="D252" s="42"/>
      <c r="E252" s="12"/>
      <c r="F252" s="13"/>
      <c r="G252" s="8"/>
      <c r="H252" s="14"/>
    </row>
    <row r="253" spans="3:8" x14ac:dyDescent="0.2">
      <c r="C253" s="11"/>
      <c r="D253" s="15"/>
      <c r="E253" s="12"/>
      <c r="F253" s="39"/>
      <c r="G253" s="44"/>
      <c r="H253" s="14"/>
    </row>
    <row r="254" spans="3:8" x14ac:dyDescent="0.2">
      <c r="C254" s="11"/>
      <c r="D254" s="15"/>
      <c r="E254" s="12"/>
      <c r="F254" s="13"/>
      <c r="G254" s="8"/>
      <c r="H254" s="14"/>
    </row>
    <row r="255" spans="3:8" x14ac:dyDescent="0.2">
      <c r="C255" s="11"/>
      <c r="D255" s="15"/>
      <c r="E255" s="12"/>
      <c r="F255" s="13"/>
      <c r="G255" s="8"/>
      <c r="H255" s="14"/>
    </row>
    <row r="256" spans="3:8" x14ac:dyDescent="0.2">
      <c r="C256" s="11"/>
      <c r="D256" s="15"/>
      <c r="E256" s="12"/>
      <c r="F256" s="13"/>
      <c r="G256" s="8"/>
      <c r="H256" s="14"/>
    </row>
    <row r="257" spans="3:8" x14ac:dyDescent="0.2">
      <c r="C257" s="11"/>
      <c r="D257" s="15"/>
      <c r="E257" s="12"/>
      <c r="F257" s="13"/>
      <c r="G257" s="8"/>
      <c r="H257" s="14"/>
    </row>
    <row r="258" spans="3:8" x14ac:dyDescent="0.2">
      <c r="C258" s="11"/>
      <c r="D258" s="15"/>
      <c r="E258" s="12"/>
      <c r="F258" s="13"/>
      <c r="G258" s="8"/>
      <c r="H258" s="14"/>
    </row>
    <row r="259" spans="3:8" x14ac:dyDescent="0.2">
      <c r="C259" s="11"/>
      <c r="D259" s="15"/>
      <c r="E259" s="12"/>
      <c r="F259" s="13"/>
      <c r="G259" s="8"/>
      <c r="H259" s="14"/>
    </row>
    <row r="260" spans="3:8" x14ac:dyDescent="0.2">
      <c r="C260" s="11"/>
      <c r="D260" s="16"/>
      <c r="E260" s="12"/>
      <c r="F260" s="13"/>
      <c r="G260" s="8"/>
      <c r="H260" s="14"/>
    </row>
    <row r="261" spans="3:8" x14ac:dyDescent="0.2">
      <c r="C261" s="11"/>
      <c r="D261" s="15"/>
      <c r="E261" s="12"/>
      <c r="F261" s="13"/>
      <c r="G261" s="8"/>
      <c r="H261" s="14"/>
    </row>
    <row r="262" spans="3:8" x14ac:dyDescent="0.2">
      <c r="C262" s="11"/>
      <c r="D262" s="17"/>
      <c r="E262" s="12"/>
      <c r="F262" s="13"/>
      <c r="G262" s="8"/>
      <c r="H262" s="14"/>
    </row>
    <row r="263" spans="3:8" x14ac:dyDescent="0.2">
      <c r="C263" s="11"/>
      <c r="D263" s="9"/>
      <c r="E263" s="12"/>
      <c r="F263" s="39"/>
      <c r="G263" s="44"/>
      <c r="H263" s="14"/>
    </row>
    <row r="264" spans="3:8" x14ac:dyDescent="0.2">
      <c r="C264" s="11"/>
      <c r="D264" s="9"/>
      <c r="E264" s="12"/>
      <c r="F264" s="13"/>
      <c r="G264" s="8"/>
      <c r="H264" s="14"/>
    </row>
    <row r="265" spans="3:8" x14ac:dyDescent="0.2">
      <c r="C265" s="11"/>
      <c r="D265" s="9"/>
      <c r="E265" s="12"/>
      <c r="F265" s="13"/>
      <c r="G265" s="8"/>
      <c r="H265" s="14"/>
    </row>
    <row r="266" spans="3:8" x14ac:dyDescent="0.2">
      <c r="C266" s="11"/>
      <c r="D266" s="9"/>
      <c r="E266" s="12"/>
      <c r="F266" s="13"/>
      <c r="G266" s="8"/>
      <c r="H266" s="14"/>
    </row>
    <row r="267" spans="3:8" x14ac:dyDescent="0.2">
      <c r="C267" s="11"/>
      <c r="D267" s="9"/>
      <c r="E267" s="12"/>
      <c r="F267" s="13"/>
      <c r="G267" s="8"/>
      <c r="H267" s="14"/>
    </row>
    <row r="268" spans="3:8" x14ac:dyDescent="0.2">
      <c r="C268" s="11"/>
      <c r="D268" s="9"/>
      <c r="E268" s="12"/>
      <c r="F268" s="13"/>
      <c r="G268" s="8"/>
      <c r="H268" s="14"/>
    </row>
    <row r="269" spans="3:8" x14ac:dyDescent="0.2">
      <c r="C269" s="11"/>
      <c r="D269" s="9"/>
      <c r="E269" s="12"/>
      <c r="F269" s="13"/>
      <c r="G269" s="8"/>
      <c r="H269" s="14"/>
    </row>
    <row r="270" spans="3:8" x14ac:dyDescent="0.2">
      <c r="C270" s="11"/>
      <c r="D270" s="9"/>
      <c r="E270" s="12"/>
      <c r="F270" s="13"/>
      <c r="G270" s="8"/>
      <c r="H270" s="14"/>
    </row>
    <row r="271" spans="3:8" x14ac:dyDescent="0.2">
      <c r="C271" s="11"/>
      <c r="D271" s="9"/>
      <c r="E271" s="12"/>
      <c r="F271" s="13"/>
      <c r="G271" s="8"/>
      <c r="H271" s="14"/>
    </row>
    <row r="272" spans="3:8" x14ac:dyDescent="0.2">
      <c r="C272" s="11"/>
      <c r="D272" s="9"/>
      <c r="E272" s="12"/>
      <c r="F272" s="13"/>
      <c r="G272" s="8"/>
      <c r="H272" s="14"/>
    </row>
    <row r="273" spans="3:8" x14ac:dyDescent="0.2">
      <c r="C273" s="11"/>
      <c r="D273" s="9"/>
      <c r="E273" s="12"/>
      <c r="F273" s="13"/>
      <c r="G273" s="8"/>
      <c r="H273" s="14"/>
    </row>
    <row r="274" spans="3:8" x14ac:dyDescent="0.2">
      <c r="C274" s="11"/>
      <c r="D274" s="9"/>
      <c r="E274" s="12"/>
      <c r="F274" s="13"/>
      <c r="G274" s="8"/>
      <c r="H274" s="14"/>
    </row>
    <row r="275" spans="3:8" x14ac:dyDescent="0.2">
      <c r="C275" s="11"/>
      <c r="D275" s="9"/>
      <c r="E275" s="12"/>
      <c r="F275" s="13"/>
      <c r="G275" s="8"/>
      <c r="H275" s="14"/>
    </row>
    <row r="276" spans="3:8" x14ac:dyDescent="0.2">
      <c r="C276" s="11"/>
      <c r="D276" s="9"/>
      <c r="E276" s="12"/>
      <c r="F276" s="13"/>
      <c r="G276" s="8"/>
      <c r="H276" s="14"/>
    </row>
    <row r="277" spans="3:8" x14ac:dyDescent="0.2">
      <c r="C277" s="11"/>
      <c r="D277" s="9"/>
      <c r="E277" s="12"/>
      <c r="F277" s="13"/>
      <c r="G277" s="13"/>
      <c r="H277" s="14"/>
    </row>
    <row r="278" spans="3:8" x14ac:dyDescent="0.2">
      <c r="C278" s="11"/>
      <c r="D278" s="9"/>
      <c r="E278" s="12"/>
      <c r="F278" s="13"/>
      <c r="G278" s="8"/>
      <c r="H278" s="14"/>
    </row>
    <row r="279" spans="3:8" x14ac:dyDescent="0.2">
      <c r="C279" s="11"/>
      <c r="D279" s="9"/>
      <c r="E279" s="12"/>
      <c r="F279" s="13"/>
      <c r="G279" s="8"/>
      <c r="H279" s="14"/>
    </row>
    <row r="280" spans="3:8" x14ac:dyDescent="0.2">
      <c r="C280" s="11"/>
      <c r="D280" s="9"/>
      <c r="E280" s="12"/>
      <c r="F280" s="13"/>
      <c r="G280" s="8"/>
      <c r="H280" s="14"/>
    </row>
    <row r="281" spans="3:8" x14ac:dyDescent="0.2">
      <c r="C281" s="11"/>
      <c r="D281" s="9"/>
      <c r="E281" s="12"/>
      <c r="F281" s="13"/>
      <c r="G281" s="8"/>
      <c r="H281" s="14"/>
    </row>
    <row r="282" spans="3:8" x14ac:dyDescent="0.2">
      <c r="C282" s="11"/>
      <c r="D282" s="9"/>
      <c r="E282" s="12"/>
      <c r="F282" s="13"/>
      <c r="G282" s="8"/>
      <c r="H282" s="14"/>
    </row>
    <row r="283" spans="3:8" x14ac:dyDescent="0.2">
      <c r="C283" s="11"/>
      <c r="D283" s="9"/>
      <c r="E283" s="12"/>
      <c r="F283" s="13"/>
      <c r="G283" s="8"/>
      <c r="H283" s="14"/>
    </row>
    <row r="284" spans="3:8" x14ac:dyDescent="0.2">
      <c r="C284" s="11"/>
      <c r="D284" s="9"/>
      <c r="E284" s="12"/>
      <c r="F284" s="13"/>
      <c r="G284" s="8"/>
      <c r="H284" s="14"/>
    </row>
    <row r="285" spans="3:8" x14ac:dyDescent="0.2">
      <c r="C285" s="11"/>
      <c r="D285" s="9"/>
      <c r="E285" s="12"/>
      <c r="F285" s="13"/>
      <c r="G285" s="8"/>
      <c r="H285" s="14"/>
    </row>
    <row r="286" spans="3:8" x14ac:dyDescent="0.2">
      <c r="C286" s="11"/>
      <c r="D286" s="9"/>
      <c r="E286" s="12"/>
      <c r="F286" s="13"/>
      <c r="G286" s="8"/>
      <c r="H286" s="14"/>
    </row>
    <row r="287" spans="3:8" x14ac:dyDescent="0.2">
      <c r="C287" s="11"/>
      <c r="D287" s="42"/>
      <c r="E287" s="12"/>
      <c r="F287" s="13"/>
      <c r="G287" s="8"/>
      <c r="H287" s="14"/>
    </row>
    <row r="288" spans="3:8" x14ac:dyDescent="0.2">
      <c r="C288" s="11"/>
      <c r="D288" s="15"/>
      <c r="E288" s="12"/>
      <c r="F288" s="13"/>
      <c r="G288" s="8"/>
      <c r="H288" s="14"/>
    </row>
    <row r="289" spans="3:8" x14ac:dyDescent="0.2">
      <c r="C289" s="11"/>
      <c r="D289" s="15"/>
      <c r="E289" s="12"/>
      <c r="F289" s="13"/>
      <c r="G289" s="8"/>
      <c r="H289" s="14"/>
    </row>
    <row r="290" spans="3:8" x14ac:dyDescent="0.2">
      <c r="C290" s="11"/>
      <c r="D290" s="15"/>
      <c r="E290" s="12"/>
      <c r="F290" s="13"/>
      <c r="G290" s="8"/>
      <c r="H290" s="14"/>
    </row>
    <row r="291" spans="3:8" x14ac:dyDescent="0.2">
      <c r="C291" s="11"/>
      <c r="D291" s="15"/>
      <c r="E291" s="12"/>
      <c r="F291" s="39"/>
      <c r="G291" s="8"/>
      <c r="H291" s="14"/>
    </row>
    <row r="292" spans="3:8" x14ac:dyDescent="0.2">
      <c r="C292" s="11"/>
      <c r="D292" s="15"/>
      <c r="E292" s="12"/>
      <c r="F292" s="13"/>
      <c r="G292" s="8"/>
      <c r="H292" s="14"/>
    </row>
    <row r="293" spans="3:8" x14ac:dyDescent="0.2">
      <c r="C293" s="11"/>
      <c r="D293" s="15"/>
      <c r="E293" s="12"/>
      <c r="F293" s="13"/>
      <c r="G293" s="8"/>
      <c r="H293" s="14"/>
    </row>
    <row r="294" spans="3:8" x14ac:dyDescent="0.2">
      <c r="C294" s="11"/>
      <c r="D294" s="9"/>
      <c r="E294" s="12"/>
      <c r="F294" s="13"/>
      <c r="G294" s="8"/>
      <c r="H294" s="14"/>
    </row>
    <row r="295" spans="3:8" x14ac:dyDescent="0.2">
      <c r="C295" s="11"/>
      <c r="D295" s="9"/>
      <c r="E295" s="12"/>
      <c r="F295" s="39"/>
      <c r="G295" s="44"/>
      <c r="H295" s="14"/>
    </row>
    <row r="296" spans="3:8" x14ac:dyDescent="0.2">
      <c r="C296" s="11"/>
      <c r="D296" s="9"/>
      <c r="E296" s="12"/>
      <c r="F296" s="13"/>
      <c r="G296" s="8"/>
      <c r="H296" s="14"/>
    </row>
    <row r="297" spans="3:8" x14ac:dyDescent="0.2">
      <c r="C297" s="11"/>
      <c r="D297" s="9"/>
      <c r="E297" s="12"/>
      <c r="F297" s="13"/>
      <c r="G297" s="8"/>
      <c r="H297" s="14"/>
    </row>
    <row r="298" spans="3:8" x14ac:dyDescent="0.2">
      <c r="C298" s="11"/>
      <c r="D298" s="9"/>
      <c r="E298" s="12"/>
      <c r="F298" s="13"/>
      <c r="G298" s="8"/>
      <c r="H298" s="14"/>
    </row>
    <row r="299" spans="3:8" x14ac:dyDescent="0.2">
      <c r="C299" s="11"/>
      <c r="D299" s="9"/>
      <c r="E299" s="12"/>
      <c r="F299" s="13"/>
      <c r="G299" s="8"/>
      <c r="H299" s="14"/>
    </row>
    <row r="300" spans="3:8" x14ac:dyDescent="0.2">
      <c r="C300" s="11"/>
      <c r="D300" s="9"/>
      <c r="E300" s="12"/>
      <c r="F300" s="13"/>
      <c r="G300" s="8"/>
      <c r="H300" s="14"/>
    </row>
    <row r="301" spans="3:8" x14ac:dyDescent="0.2">
      <c r="C301" s="11"/>
      <c r="D301" s="9"/>
      <c r="E301" s="12"/>
      <c r="F301" s="13"/>
      <c r="G301" s="8"/>
      <c r="H301" s="14"/>
    </row>
    <row r="302" spans="3:8" x14ac:dyDescent="0.2">
      <c r="C302" s="11"/>
      <c r="D302" s="9"/>
      <c r="E302" s="12"/>
      <c r="F302" s="13"/>
      <c r="G302" s="8"/>
      <c r="H302" s="14"/>
    </row>
    <row r="303" spans="3:8" x14ac:dyDescent="0.2">
      <c r="C303" s="11"/>
      <c r="D303" s="9"/>
      <c r="E303" s="12"/>
      <c r="F303" s="13"/>
      <c r="G303" s="8"/>
      <c r="H303" s="14"/>
    </row>
    <row r="304" spans="3:8" x14ac:dyDescent="0.2">
      <c r="C304" s="11"/>
      <c r="D304" s="9"/>
      <c r="E304" s="12"/>
      <c r="F304" s="13"/>
      <c r="G304" s="8"/>
      <c r="H304" s="14"/>
    </row>
    <row r="305" spans="3:8" x14ac:dyDescent="0.2">
      <c r="C305" s="11"/>
      <c r="D305" s="9"/>
      <c r="E305" s="12"/>
      <c r="F305" s="13"/>
      <c r="G305" s="8"/>
      <c r="H305" s="14"/>
    </row>
    <row r="306" spans="3:8" x14ac:dyDescent="0.2">
      <c r="C306" s="11"/>
      <c r="D306" s="9"/>
      <c r="E306" s="12"/>
      <c r="F306" s="13"/>
      <c r="G306" s="8"/>
      <c r="H306" s="14"/>
    </row>
    <row r="307" spans="3:8" x14ac:dyDescent="0.2">
      <c r="C307" s="11"/>
      <c r="D307" s="9"/>
      <c r="E307" s="12"/>
      <c r="F307" s="13"/>
      <c r="G307" s="8"/>
      <c r="H307" s="14"/>
    </row>
    <row r="308" spans="3:8" x14ac:dyDescent="0.2">
      <c r="C308" s="11"/>
      <c r="D308" s="9"/>
      <c r="E308" s="12"/>
      <c r="F308" s="13"/>
      <c r="G308" s="8"/>
      <c r="H308" s="14"/>
    </row>
    <row r="309" spans="3:8" x14ac:dyDescent="0.2">
      <c r="C309" s="11"/>
      <c r="D309" s="9"/>
      <c r="E309" s="12"/>
      <c r="F309" s="13"/>
      <c r="G309" s="8"/>
      <c r="H309" s="14"/>
    </row>
    <row r="310" spans="3:8" x14ac:dyDescent="0.2">
      <c r="C310" s="11"/>
      <c r="D310" s="9"/>
      <c r="E310" s="12"/>
      <c r="F310" s="13"/>
      <c r="G310" s="8"/>
      <c r="H310" s="14"/>
    </row>
    <row r="311" spans="3:8" x14ac:dyDescent="0.2">
      <c r="C311" s="11"/>
      <c r="D311" s="9"/>
      <c r="E311" s="12"/>
      <c r="F311" s="13"/>
      <c r="G311" s="8"/>
      <c r="H311" s="14"/>
    </row>
    <row r="312" spans="3:8" x14ac:dyDescent="0.2">
      <c r="C312" s="11"/>
      <c r="D312" s="9"/>
      <c r="E312" s="12"/>
      <c r="F312" s="13"/>
      <c r="G312" s="8"/>
      <c r="H312" s="14"/>
    </row>
    <row r="313" spans="3:8" x14ac:dyDescent="0.2">
      <c r="C313" s="11"/>
      <c r="D313" s="9"/>
      <c r="E313" s="12"/>
      <c r="F313" s="13"/>
      <c r="G313" s="8"/>
      <c r="H313" s="14"/>
    </row>
    <row r="314" spans="3:8" x14ac:dyDescent="0.2">
      <c r="C314" s="11"/>
      <c r="D314" s="9"/>
      <c r="E314" s="12"/>
      <c r="F314" s="13"/>
      <c r="G314" s="8"/>
      <c r="H314" s="14"/>
    </row>
    <row r="315" spans="3:8" x14ac:dyDescent="0.2">
      <c r="C315" s="11"/>
      <c r="D315" s="9"/>
      <c r="E315" s="12"/>
      <c r="F315" s="13"/>
      <c r="G315" s="8"/>
      <c r="H315" s="14"/>
    </row>
    <row r="316" spans="3:8" x14ac:dyDescent="0.2">
      <c r="C316" s="11"/>
      <c r="D316" s="9"/>
      <c r="E316" s="12"/>
      <c r="F316" s="13"/>
      <c r="G316" s="8"/>
      <c r="H316" s="14"/>
    </row>
    <row r="317" spans="3:8" x14ac:dyDescent="0.2">
      <c r="C317" s="11"/>
      <c r="D317" s="9"/>
      <c r="E317" s="12"/>
      <c r="F317" s="13"/>
      <c r="G317" s="8"/>
      <c r="H317" s="14"/>
    </row>
    <row r="318" spans="3:8" x14ac:dyDescent="0.2">
      <c r="C318" s="11"/>
      <c r="D318" s="9"/>
      <c r="E318" s="12"/>
      <c r="F318" s="13"/>
      <c r="G318" s="8"/>
      <c r="H318" s="14"/>
    </row>
    <row r="319" spans="3:8" x14ac:dyDescent="0.2">
      <c r="C319" s="11"/>
      <c r="D319" s="9"/>
      <c r="E319" s="12"/>
      <c r="F319" s="13"/>
      <c r="G319" s="8"/>
      <c r="H319" s="14"/>
    </row>
    <row r="320" spans="3:8" x14ac:dyDescent="0.2">
      <c r="C320" s="11"/>
      <c r="D320" s="9"/>
      <c r="E320" s="12"/>
      <c r="F320" s="13"/>
      <c r="G320" s="8"/>
      <c r="H320" s="14"/>
    </row>
    <row r="321" spans="3:8" x14ac:dyDescent="0.2">
      <c r="C321" s="11"/>
      <c r="D321" s="9"/>
      <c r="E321" s="12"/>
      <c r="F321" s="13"/>
      <c r="G321" s="8"/>
      <c r="H321" s="14"/>
    </row>
    <row r="322" spans="3:8" x14ac:dyDescent="0.2">
      <c r="C322" s="11"/>
      <c r="D322" s="9"/>
      <c r="E322" s="12"/>
      <c r="F322" s="13"/>
      <c r="G322" s="8"/>
      <c r="H322" s="14"/>
    </row>
    <row r="323" spans="3:8" x14ac:dyDescent="0.2">
      <c r="C323" s="11"/>
      <c r="D323" s="9"/>
      <c r="E323" s="12"/>
      <c r="F323" s="13"/>
      <c r="G323" s="8"/>
      <c r="H323" s="14"/>
    </row>
    <row r="324" spans="3:8" x14ac:dyDescent="0.2">
      <c r="C324" s="11"/>
      <c r="D324" s="9"/>
      <c r="E324" s="12"/>
      <c r="F324" s="13"/>
      <c r="G324" s="8"/>
      <c r="H324" s="14"/>
    </row>
    <row r="325" spans="3:8" x14ac:dyDescent="0.2">
      <c r="C325" s="11"/>
      <c r="D325" s="9"/>
      <c r="E325" s="12"/>
      <c r="F325" s="13"/>
      <c r="G325" s="8"/>
      <c r="H325" s="14"/>
    </row>
    <row r="326" spans="3:8" x14ac:dyDescent="0.2">
      <c r="C326" s="11"/>
      <c r="D326" s="9"/>
      <c r="E326" s="12"/>
      <c r="F326" s="13"/>
      <c r="G326" s="8"/>
      <c r="H326" s="14"/>
    </row>
    <row r="327" spans="3:8" x14ac:dyDescent="0.2">
      <c r="C327" s="11"/>
      <c r="D327" s="9"/>
      <c r="E327" s="12"/>
      <c r="F327" s="13"/>
      <c r="G327" s="8"/>
      <c r="H327" s="14"/>
    </row>
    <row r="328" spans="3:8" x14ac:dyDescent="0.2">
      <c r="C328" s="11"/>
      <c r="D328" s="9"/>
      <c r="E328" s="12"/>
      <c r="F328" s="13"/>
      <c r="G328" s="8"/>
      <c r="H328" s="14"/>
    </row>
    <row r="329" spans="3:8" x14ac:dyDescent="0.2">
      <c r="C329" s="11"/>
      <c r="D329" s="15"/>
      <c r="E329" s="12"/>
      <c r="F329" s="13"/>
      <c r="G329" s="8"/>
      <c r="H329" s="14"/>
    </row>
    <row r="330" spans="3:8" x14ac:dyDescent="0.2">
      <c r="C330" s="11"/>
      <c r="D330" s="15"/>
      <c r="E330" s="12"/>
      <c r="F330" s="13"/>
      <c r="G330" s="8"/>
      <c r="H330" s="14"/>
    </row>
    <row r="331" spans="3:8" x14ac:dyDescent="0.2">
      <c r="C331" s="11"/>
      <c r="D331" s="15"/>
      <c r="E331" s="12"/>
      <c r="F331" s="13"/>
      <c r="G331" s="8"/>
      <c r="H331" s="14"/>
    </row>
    <row r="332" spans="3:8" x14ac:dyDescent="0.2">
      <c r="C332" s="11"/>
      <c r="D332" s="15"/>
      <c r="E332" s="12"/>
      <c r="F332" s="13"/>
      <c r="G332" s="8"/>
      <c r="H332" s="14"/>
    </row>
    <row r="333" spans="3:8" x14ac:dyDescent="0.2">
      <c r="C333" s="11"/>
      <c r="D333" s="15"/>
      <c r="E333" s="12"/>
      <c r="F333" s="13"/>
      <c r="G333" s="8"/>
      <c r="H333" s="14"/>
    </row>
    <row r="334" spans="3:8" x14ac:dyDescent="0.2">
      <c r="C334" s="11"/>
      <c r="D334" s="15"/>
      <c r="E334" s="12"/>
      <c r="F334" s="13"/>
      <c r="G334" s="8"/>
      <c r="H334" s="14"/>
    </row>
    <row r="335" spans="3:8" x14ac:dyDescent="0.2">
      <c r="C335" s="11"/>
      <c r="D335" s="15"/>
      <c r="E335" s="12"/>
      <c r="F335" s="13"/>
      <c r="G335" s="8"/>
      <c r="H335" s="14"/>
    </row>
    <row r="336" spans="3:8" x14ac:dyDescent="0.2">
      <c r="C336" s="11"/>
      <c r="D336" s="15"/>
      <c r="E336" s="12"/>
      <c r="F336" s="13"/>
      <c r="G336" s="8"/>
      <c r="H336" s="14"/>
    </row>
    <row r="337" spans="3:12" x14ac:dyDescent="0.2">
      <c r="C337" s="11"/>
      <c r="D337" s="15"/>
      <c r="E337" s="12"/>
      <c r="F337" s="13"/>
      <c r="G337" s="8"/>
      <c r="H337" s="14"/>
    </row>
    <row r="338" spans="3:12" x14ac:dyDescent="0.2">
      <c r="C338" s="11"/>
      <c r="D338" s="15"/>
      <c r="E338" s="12"/>
      <c r="F338" s="13"/>
      <c r="G338" s="8"/>
      <c r="H338" s="14"/>
    </row>
    <row r="339" spans="3:12" x14ac:dyDescent="0.2">
      <c r="C339" s="11"/>
      <c r="D339" s="15"/>
      <c r="E339" s="12"/>
      <c r="F339" s="13"/>
      <c r="G339" s="8"/>
      <c r="H339" s="14"/>
    </row>
    <row r="340" spans="3:12" x14ac:dyDescent="0.2">
      <c r="C340" s="11"/>
      <c r="D340" s="49"/>
      <c r="E340" s="12"/>
      <c r="F340" s="13"/>
      <c r="G340" s="8"/>
      <c r="H340" s="14"/>
    </row>
    <row r="341" spans="3:12" x14ac:dyDescent="0.2">
      <c r="C341" s="11"/>
      <c r="D341" s="15"/>
      <c r="E341" s="12"/>
      <c r="F341" s="13"/>
      <c r="G341" s="8"/>
      <c r="H341" s="14"/>
    </row>
    <row r="342" spans="3:12" x14ac:dyDescent="0.2">
      <c r="C342" s="11"/>
      <c r="D342" s="9"/>
      <c r="E342" s="12"/>
      <c r="F342" s="13"/>
      <c r="G342" s="8"/>
      <c r="H342" s="14"/>
    </row>
    <row r="343" spans="3:12" x14ac:dyDescent="0.2">
      <c r="C343" s="11"/>
      <c r="D343" s="15"/>
      <c r="E343" s="12"/>
      <c r="F343" s="13"/>
      <c r="G343" s="8"/>
      <c r="H343" s="14"/>
    </row>
    <row r="344" spans="3:12" x14ac:dyDescent="0.2">
      <c r="C344" s="11"/>
      <c r="D344" s="9"/>
      <c r="E344" s="12"/>
      <c r="F344" s="13"/>
      <c r="G344" s="8"/>
      <c r="H344" s="14"/>
    </row>
    <row r="345" spans="3:12" x14ac:dyDescent="0.2">
      <c r="C345" s="11"/>
      <c r="D345" s="15"/>
      <c r="E345" s="12"/>
      <c r="F345" s="13"/>
      <c r="G345" s="8"/>
      <c r="H345" s="14"/>
    </row>
    <row r="346" spans="3:12" x14ac:dyDescent="0.2">
      <c r="C346" s="11"/>
      <c r="D346" s="49"/>
      <c r="E346" s="12"/>
      <c r="F346" s="13"/>
      <c r="G346" s="8"/>
      <c r="H346" s="14"/>
    </row>
    <row r="347" spans="3:12" x14ac:dyDescent="0.2">
      <c r="C347" s="11"/>
      <c r="D347" s="15"/>
      <c r="E347" s="12"/>
      <c r="F347" s="13"/>
      <c r="G347" s="8"/>
      <c r="H347" s="14"/>
    </row>
    <row r="348" spans="3:12" x14ac:dyDescent="0.2">
      <c r="C348" s="11"/>
      <c r="D348" s="9"/>
      <c r="E348" s="12"/>
      <c r="F348" s="13"/>
      <c r="G348" s="8"/>
      <c r="H348" s="14"/>
    </row>
    <row r="349" spans="3:12" x14ac:dyDescent="0.2">
      <c r="C349" s="11"/>
      <c r="D349" s="15"/>
      <c r="E349" s="12"/>
      <c r="F349" s="13"/>
      <c r="G349" s="8"/>
      <c r="H349" s="14"/>
    </row>
    <row r="350" spans="3:12" x14ac:dyDescent="0.2">
      <c r="C350" s="11"/>
      <c r="D350" s="50"/>
      <c r="E350" s="12"/>
      <c r="F350" s="13"/>
      <c r="G350" s="8"/>
      <c r="H350" s="14"/>
    </row>
    <row r="351" spans="3:12" x14ac:dyDescent="0.2">
      <c r="C351" s="11"/>
      <c r="D351" s="50"/>
      <c r="E351" s="51"/>
      <c r="F351" s="8"/>
      <c r="G351" s="14"/>
      <c r="H351" s="14"/>
      <c r="L351"/>
    </row>
    <row r="352" spans="3:12" x14ac:dyDescent="0.2">
      <c r="C352" s="11"/>
      <c r="D352" s="15"/>
      <c r="E352" s="51"/>
      <c r="F352" s="8"/>
      <c r="G352" s="14"/>
      <c r="H352" s="14"/>
      <c r="L352"/>
    </row>
    <row r="353" spans="3:8" x14ac:dyDescent="0.2">
      <c r="C353" s="11"/>
      <c r="D353" s="52"/>
      <c r="E353" s="12"/>
      <c r="F353" s="13"/>
      <c r="G353" s="8"/>
      <c r="H353" s="14"/>
    </row>
    <row r="354" spans="3:8" x14ac:dyDescent="0.2">
      <c r="C354" s="11"/>
      <c r="D354" s="15"/>
      <c r="E354" s="12"/>
      <c r="F354" s="13"/>
      <c r="G354" s="8"/>
      <c r="H354" s="14"/>
    </row>
    <row r="355" spans="3:8" x14ac:dyDescent="0.2">
      <c r="C355" s="11"/>
      <c r="D355" s="15"/>
      <c r="E355" s="12"/>
      <c r="F355" s="13"/>
      <c r="G355" s="8"/>
      <c r="H355" s="14"/>
    </row>
    <row r="356" spans="3:8" x14ac:dyDescent="0.2">
      <c r="C356" s="11"/>
      <c r="D356" s="9"/>
      <c r="E356" s="12"/>
      <c r="F356" s="13"/>
      <c r="G356" s="8"/>
      <c r="H356" s="14"/>
    </row>
    <row r="357" spans="3:8" x14ac:dyDescent="0.2">
      <c r="C357" s="11"/>
      <c r="D357" s="9"/>
      <c r="E357" s="12"/>
      <c r="F357" s="13"/>
      <c r="G357" s="8"/>
      <c r="H357" s="14"/>
    </row>
    <row r="358" spans="3:8" x14ac:dyDescent="0.2">
      <c r="C358" s="11"/>
      <c r="D358" s="7"/>
      <c r="E358" s="12"/>
      <c r="F358" s="13"/>
      <c r="G358" s="8"/>
      <c r="H358" s="14"/>
    </row>
    <row r="359" spans="3:8" x14ac:dyDescent="0.2">
      <c r="C359" s="11"/>
      <c r="E359" s="12"/>
      <c r="F359" s="13"/>
      <c r="G359" s="8"/>
      <c r="H359" s="14"/>
    </row>
  </sheetData>
  <mergeCells count="8">
    <mergeCell ref="D10:F10"/>
    <mergeCell ref="D18:G18"/>
    <mergeCell ref="E34:F34"/>
    <mergeCell ref="E28:G28"/>
    <mergeCell ref="E39:G39"/>
    <mergeCell ref="E36:G36"/>
    <mergeCell ref="E30:F30"/>
    <mergeCell ref="E32:F32"/>
  </mergeCells>
  <phoneticPr fontId="1" type="noConversion"/>
  <pageMargins left="0" right="0" top="0.87" bottom="0" header="1.65" footer="0.5"/>
  <pageSetup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4"/>
  <sheetViews>
    <sheetView zoomScale="115" zoomScaleNormal="115" workbookViewId="0">
      <selection activeCell="C8" sqref="C8"/>
    </sheetView>
  </sheetViews>
  <sheetFormatPr defaultRowHeight="12.75" x14ac:dyDescent="0.2"/>
  <cols>
    <col min="1" max="1" width="54.85546875" customWidth="1"/>
    <col min="2" max="2" width="3.85546875" customWidth="1"/>
    <col min="3" max="3" width="14.5703125" customWidth="1"/>
    <col min="4" max="4" width="12.7109375" customWidth="1"/>
    <col min="5" max="5" width="11.140625" customWidth="1"/>
    <col min="13" max="13" width="9.28515625" customWidth="1"/>
  </cols>
  <sheetData>
    <row r="1" spans="1:3" x14ac:dyDescent="0.2">
      <c r="A1" s="70" t="s">
        <v>151</v>
      </c>
    </row>
    <row r="2" spans="1:3" x14ac:dyDescent="0.2">
      <c r="A2" s="70" t="s">
        <v>152</v>
      </c>
    </row>
    <row r="3" spans="1:3" x14ac:dyDescent="0.2">
      <c r="A3" s="70" t="s">
        <v>153</v>
      </c>
    </row>
    <row r="4" spans="1:3" x14ac:dyDescent="0.2">
      <c r="A4" s="70"/>
    </row>
    <row r="5" spans="1:3" ht="18.75" x14ac:dyDescent="0.2">
      <c r="A5" s="91" t="s">
        <v>79</v>
      </c>
      <c r="B5" s="77"/>
      <c r="C5" s="76"/>
    </row>
    <row r="6" spans="1:3" ht="12.6" customHeight="1" x14ac:dyDescent="0.2">
      <c r="A6" s="82" t="s">
        <v>78</v>
      </c>
      <c r="B6" s="87"/>
      <c r="C6" s="88">
        <v>2018</v>
      </c>
    </row>
    <row r="7" spans="1:3" ht="12.6" customHeight="1" x14ac:dyDescent="0.2">
      <c r="A7" s="82" t="s">
        <v>35</v>
      </c>
      <c r="B7" s="87"/>
      <c r="C7" s="85"/>
    </row>
    <row r="8" spans="1:3" ht="12.6" customHeight="1" x14ac:dyDescent="0.2">
      <c r="A8" s="82" t="s">
        <v>36</v>
      </c>
      <c r="B8" s="87"/>
      <c r="C8" s="109">
        <v>36610</v>
      </c>
    </row>
    <row r="9" spans="1:3" ht="12.6" customHeight="1" x14ac:dyDescent="0.2">
      <c r="A9" s="83"/>
      <c r="B9" s="89"/>
      <c r="C9" s="86"/>
    </row>
    <row r="10" spans="1:3" ht="12.6" customHeight="1" x14ac:dyDescent="0.2">
      <c r="A10" s="82" t="s">
        <v>37</v>
      </c>
      <c r="B10" s="87"/>
      <c r="C10" s="85">
        <f>C11+C12+C13</f>
        <v>0</v>
      </c>
    </row>
    <row r="11" spans="1:3" ht="12.6" customHeight="1" x14ac:dyDescent="0.2">
      <c r="A11" s="84" t="s">
        <v>38</v>
      </c>
      <c r="B11" s="90"/>
      <c r="C11" s="85"/>
    </row>
    <row r="12" spans="1:3" ht="12.6" customHeight="1" x14ac:dyDescent="0.2">
      <c r="A12" s="84" t="s">
        <v>39</v>
      </c>
      <c r="B12" s="90"/>
      <c r="C12" s="85"/>
    </row>
    <row r="13" spans="1:3" ht="12.6" customHeight="1" x14ac:dyDescent="0.2">
      <c r="A13" s="84" t="s">
        <v>40</v>
      </c>
      <c r="B13" s="90"/>
      <c r="C13" s="85"/>
    </row>
    <row r="14" spans="1:3" ht="12.6" customHeight="1" x14ac:dyDescent="0.2">
      <c r="A14" s="83"/>
      <c r="B14" s="89"/>
      <c r="C14" s="86"/>
    </row>
    <row r="15" spans="1:3" ht="12.6" customHeight="1" x14ac:dyDescent="0.2">
      <c r="A15" s="82" t="s">
        <v>41</v>
      </c>
      <c r="B15" s="87"/>
      <c r="C15" s="85">
        <f>C16+C20+C21+C23+C22</f>
        <v>0</v>
      </c>
    </row>
    <row r="16" spans="1:3" ht="12.6" customHeight="1" x14ac:dyDescent="0.2">
      <c r="A16" s="84" t="s">
        <v>42</v>
      </c>
      <c r="B16" s="89"/>
      <c r="C16" s="85">
        <f>C17+C18+C19</f>
        <v>0</v>
      </c>
    </row>
    <row r="17" spans="1:3" ht="12.6" customHeight="1" x14ac:dyDescent="0.2">
      <c r="A17" s="84" t="s">
        <v>21</v>
      </c>
      <c r="B17" s="89"/>
      <c r="C17" s="85">
        <v>0</v>
      </c>
    </row>
    <row r="18" spans="1:3" ht="12.6" customHeight="1" x14ac:dyDescent="0.2">
      <c r="A18" s="84" t="s">
        <v>22</v>
      </c>
      <c r="B18" s="89"/>
      <c r="C18" s="85">
        <v>0</v>
      </c>
    </row>
    <row r="19" spans="1:3" ht="12.6" customHeight="1" x14ac:dyDescent="0.2">
      <c r="A19" s="84" t="s">
        <v>23</v>
      </c>
      <c r="B19" s="89"/>
      <c r="C19" s="85">
        <v>0</v>
      </c>
    </row>
    <row r="20" spans="1:3" ht="12.6" customHeight="1" x14ac:dyDescent="0.2">
      <c r="A20" s="84" t="s">
        <v>43</v>
      </c>
      <c r="B20" s="87"/>
      <c r="C20" s="85">
        <v>0</v>
      </c>
    </row>
    <row r="21" spans="1:3" ht="12.6" customHeight="1" x14ac:dyDescent="0.2">
      <c r="A21" s="84" t="s">
        <v>44</v>
      </c>
      <c r="B21" s="89"/>
      <c r="C21" s="85"/>
    </row>
    <row r="22" spans="1:3" ht="12.6" customHeight="1" x14ac:dyDescent="0.2">
      <c r="A22" s="84" t="s">
        <v>20</v>
      </c>
      <c r="B22" s="87"/>
      <c r="C22" s="85"/>
    </row>
    <row r="23" spans="1:3" ht="12.6" customHeight="1" x14ac:dyDescent="0.2">
      <c r="A23" s="84" t="s">
        <v>45</v>
      </c>
      <c r="B23" s="89"/>
      <c r="C23" s="85"/>
    </row>
    <row r="24" spans="1:3" ht="12.6" customHeight="1" x14ac:dyDescent="0.2">
      <c r="A24" s="83"/>
      <c r="B24" s="87"/>
      <c r="C24" s="86"/>
    </row>
    <row r="25" spans="1:3" ht="12.6" customHeight="1" x14ac:dyDescent="0.2">
      <c r="A25" s="82" t="s">
        <v>46</v>
      </c>
      <c r="B25" s="89"/>
      <c r="C25" s="85">
        <f>C26+C27+C28+C29+C31+C32+C30</f>
        <v>0</v>
      </c>
    </row>
    <row r="26" spans="1:3" ht="12.6" customHeight="1" x14ac:dyDescent="0.2">
      <c r="A26" s="84" t="s">
        <v>47</v>
      </c>
      <c r="B26" s="87"/>
      <c r="C26" s="85"/>
    </row>
    <row r="27" spans="1:3" ht="12.6" customHeight="1" x14ac:dyDescent="0.2">
      <c r="A27" s="84" t="s">
        <v>48</v>
      </c>
      <c r="B27" s="89"/>
      <c r="C27" s="85"/>
    </row>
    <row r="28" spans="1:3" ht="12.6" customHeight="1" x14ac:dyDescent="0.2">
      <c r="A28" s="84" t="s">
        <v>49</v>
      </c>
      <c r="B28" s="87"/>
      <c r="C28" s="85"/>
    </row>
    <row r="29" spans="1:3" ht="12.6" customHeight="1" x14ac:dyDescent="0.2">
      <c r="A29" s="84" t="s">
        <v>50</v>
      </c>
      <c r="B29" s="89"/>
      <c r="C29" s="85"/>
    </row>
    <row r="30" spans="1:3" ht="12.6" customHeight="1" x14ac:dyDescent="0.2">
      <c r="A30" s="84" t="s">
        <v>51</v>
      </c>
      <c r="B30" s="87"/>
      <c r="C30" s="85"/>
    </row>
    <row r="31" spans="1:3" ht="12.6" customHeight="1" x14ac:dyDescent="0.2">
      <c r="A31" s="84" t="s">
        <v>52</v>
      </c>
      <c r="B31" s="89"/>
      <c r="C31" s="85"/>
    </row>
    <row r="32" spans="1:3" ht="12.6" customHeight="1" x14ac:dyDescent="0.2">
      <c r="A32" s="84" t="s">
        <v>53</v>
      </c>
      <c r="B32" s="87"/>
      <c r="C32" s="85"/>
    </row>
    <row r="33" spans="1:3" ht="12.6" customHeight="1" x14ac:dyDescent="0.2">
      <c r="A33" s="83"/>
      <c r="B33" s="89"/>
      <c r="C33" s="86"/>
    </row>
    <row r="34" spans="1:3" ht="12.6" customHeight="1" x14ac:dyDescent="0.2">
      <c r="A34" s="82" t="s">
        <v>54</v>
      </c>
      <c r="B34" s="87"/>
      <c r="C34" s="85"/>
    </row>
    <row r="35" spans="1:3" ht="12.6" customHeight="1" x14ac:dyDescent="0.2">
      <c r="A35" s="82" t="s">
        <v>55</v>
      </c>
      <c r="B35" s="89"/>
      <c r="C35" s="85"/>
    </row>
    <row r="36" spans="1:3" ht="12.6" customHeight="1" x14ac:dyDescent="0.2">
      <c r="A36" s="82" t="s">
        <v>56</v>
      </c>
      <c r="B36" s="89"/>
      <c r="C36" s="85">
        <f>C35+C34+C25+C10+C8+C15</f>
        <v>36610</v>
      </c>
    </row>
    <row r="37" spans="1:3" ht="12.6" customHeight="1" x14ac:dyDescent="0.2">
      <c r="A37" s="82" t="s">
        <v>57</v>
      </c>
      <c r="B37" s="87"/>
      <c r="C37" s="85"/>
    </row>
    <row r="38" spans="1:3" ht="12.6" customHeight="1" x14ac:dyDescent="0.2">
      <c r="A38" s="83"/>
      <c r="B38" s="89"/>
      <c r="C38" s="86"/>
    </row>
    <row r="39" spans="1:3" ht="12.6" customHeight="1" x14ac:dyDescent="0.2">
      <c r="A39" s="82" t="s">
        <v>58</v>
      </c>
      <c r="B39" s="87"/>
      <c r="C39" s="86">
        <f>C40+C41+C42+C43+C44+C45</f>
        <v>0</v>
      </c>
    </row>
    <row r="40" spans="1:3" ht="12.6" customHeight="1" x14ac:dyDescent="0.2">
      <c r="A40" s="84" t="s">
        <v>59</v>
      </c>
      <c r="B40" s="90"/>
      <c r="C40" s="86"/>
    </row>
    <row r="41" spans="1:3" ht="12.6" customHeight="1" x14ac:dyDescent="0.2">
      <c r="A41" s="84" t="s">
        <v>60</v>
      </c>
      <c r="B41" s="90"/>
      <c r="C41" s="86"/>
    </row>
    <row r="42" spans="1:3" ht="12.6" customHeight="1" x14ac:dyDescent="0.2">
      <c r="A42" s="84" t="s">
        <v>61</v>
      </c>
      <c r="B42" s="90"/>
      <c r="C42" s="86"/>
    </row>
    <row r="43" spans="1:3" ht="12.6" customHeight="1" x14ac:dyDescent="0.2">
      <c r="A43" s="84" t="s">
        <v>62</v>
      </c>
      <c r="B43" s="90"/>
      <c r="C43" s="86"/>
    </row>
    <row r="44" spans="1:3" ht="12.6" customHeight="1" x14ac:dyDescent="0.2">
      <c r="A44" s="84" t="s">
        <v>63</v>
      </c>
      <c r="B44" s="90"/>
      <c r="C44" s="86"/>
    </row>
    <row r="45" spans="1:3" ht="12.6" customHeight="1" x14ac:dyDescent="0.2">
      <c r="A45" s="83" t="s">
        <v>64</v>
      </c>
      <c r="B45" s="89"/>
      <c r="C45" s="86"/>
    </row>
    <row r="46" spans="1:3" ht="12.6" customHeight="1" x14ac:dyDescent="0.2">
      <c r="A46" s="82" t="s">
        <v>65</v>
      </c>
      <c r="B46" s="87"/>
      <c r="C46" s="86">
        <f>C47+C48+C49+C50</f>
        <v>0</v>
      </c>
    </row>
    <row r="47" spans="1:3" ht="12.6" customHeight="1" x14ac:dyDescent="0.2">
      <c r="A47" s="84" t="s">
        <v>66</v>
      </c>
      <c r="B47" s="90"/>
      <c r="C47" s="86"/>
    </row>
    <row r="48" spans="1:3" ht="12.6" customHeight="1" x14ac:dyDescent="0.2">
      <c r="A48" s="84" t="s">
        <v>67</v>
      </c>
      <c r="B48" s="90"/>
      <c r="C48" s="86"/>
    </row>
    <row r="49" spans="1:3" ht="12.6" customHeight="1" x14ac:dyDescent="0.2">
      <c r="A49" s="84" t="s">
        <v>68</v>
      </c>
      <c r="B49" s="90"/>
      <c r="C49" s="86">
        <v>0</v>
      </c>
    </row>
    <row r="50" spans="1:3" ht="12.6" customHeight="1" x14ac:dyDescent="0.2">
      <c r="A50" s="84" t="s">
        <v>69</v>
      </c>
      <c r="B50" s="90"/>
      <c r="C50" s="86"/>
    </row>
    <row r="51" spans="1:3" ht="12.6" customHeight="1" x14ac:dyDescent="0.2">
      <c r="A51" s="82" t="s">
        <v>70</v>
      </c>
      <c r="B51" s="87"/>
      <c r="C51" s="85"/>
    </row>
    <row r="52" spans="1:3" ht="12.6" customHeight="1" x14ac:dyDescent="0.2">
      <c r="A52" s="82" t="s">
        <v>71</v>
      </c>
      <c r="B52" s="87"/>
      <c r="C52" s="85">
        <f>C53+C54+C55</f>
        <v>0</v>
      </c>
    </row>
    <row r="53" spans="1:3" ht="12.6" customHeight="1" x14ac:dyDescent="0.2">
      <c r="A53" s="84" t="s">
        <v>72</v>
      </c>
      <c r="B53" s="90"/>
      <c r="C53" s="85"/>
    </row>
    <row r="54" spans="1:3" ht="12.6" customHeight="1" x14ac:dyDescent="0.2">
      <c r="A54" s="84" t="s">
        <v>73</v>
      </c>
      <c r="B54" s="90"/>
      <c r="C54" s="85"/>
    </row>
    <row r="55" spans="1:3" ht="12.6" customHeight="1" x14ac:dyDescent="0.2">
      <c r="A55" s="84" t="s">
        <v>74</v>
      </c>
      <c r="B55" s="90"/>
      <c r="C55" s="85"/>
    </row>
    <row r="56" spans="1:3" ht="12.6" customHeight="1" x14ac:dyDescent="0.2">
      <c r="A56" s="82" t="s">
        <v>75</v>
      </c>
      <c r="B56" s="87"/>
      <c r="C56" s="85"/>
    </row>
    <row r="57" spans="1:3" ht="12.6" customHeight="1" x14ac:dyDescent="0.2">
      <c r="A57" s="82" t="s">
        <v>76</v>
      </c>
      <c r="B57" s="87"/>
      <c r="C57" s="85">
        <f>C56+C52+C51+C46</f>
        <v>0</v>
      </c>
    </row>
    <row r="58" spans="1:3" ht="12.6" customHeight="1" x14ac:dyDescent="0.2">
      <c r="A58" s="82" t="s">
        <v>77</v>
      </c>
      <c r="B58" s="87"/>
      <c r="C58" s="85">
        <f>C57+C36</f>
        <v>36610</v>
      </c>
    </row>
    <row r="59" spans="1:3" ht="12.6" customHeight="1" x14ac:dyDescent="0.2">
      <c r="A59" s="83"/>
      <c r="B59" s="89"/>
      <c r="C59" s="86"/>
    </row>
    <row r="61" spans="1:3" x14ac:dyDescent="0.2">
      <c r="C61" s="75"/>
    </row>
    <row r="62" spans="1:3" x14ac:dyDescent="0.2">
      <c r="C62" s="5"/>
    </row>
    <row r="64" spans="1:3" x14ac:dyDescent="0.2">
      <c r="C64" s="75"/>
    </row>
  </sheetData>
  <pageMargins left="0" right="0" top="0.87" bottom="0" header="1.65" footer="0.5"/>
  <pageSetup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topLeftCell="A4" zoomScale="115" zoomScaleNormal="115" workbookViewId="0">
      <selection activeCell="C22" sqref="C22"/>
    </sheetView>
  </sheetViews>
  <sheetFormatPr defaultRowHeight="12.75" x14ac:dyDescent="0.2"/>
  <cols>
    <col min="1" max="1" width="46.7109375" customWidth="1"/>
    <col min="2" max="2" width="3.85546875" customWidth="1"/>
    <col min="3" max="3" width="14.5703125" customWidth="1"/>
    <col min="4" max="4" width="12.7109375" customWidth="1"/>
    <col min="5" max="5" width="11.140625" customWidth="1"/>
    <col min="13" max="13" width="9.28515625" customWidth="1"/>
  </cols>
  <sheetData>
    <row r="1" spans="1:5" hidden="1" x14ac:dyDescent="0.2">
      <c r="A1" s="78"/>
      <c r="B1" s="78"/>
      <c r="C1" s="78"/>
      <c r="D1" s="36"/>
      <c r="E1" s="36"/>
    </row>
    <row r="2" spans="1:5" hidden="1" x14ac:dyDescent="0.2">
      <c r="A2" s="78"/>
      <c r="B2" s="78"/>
      <c r="C2" s="78"/>
      <c r="D2" s="36"/>
      <c r="E2" s="36"/>
    </row>
    <row r="3" spans="1:5" hidden="1" x14ac:dyDescent="0.2"/>
    <row r="4" spans="1:5" x14ac:dyDescent="0.2">
      <c r="A4" s="70" t="s">
        <v>151</v>
      </c>
    </row>
    <row r="5" spans="1:5" x14ac:dyDescent="0.2">
      <c r="A5" s="70" t="s">
        <v>152</v>
      </c>
    </row>
    <row r="6" spans="1:5" x14ac:dyDescent="0.2">
      <c r="A6" s="70" t="s">
        <v>153</v>
      </c>
    </row>
    <row r="7" spans="1:5" ht="18.75" x14ac:dyDescent="0.2">
      <c r="A7" s="91" t="s">
        <v>79</v>
      </c>
      <c r="B7" s="77"/>
      <c r="C7" s="76"/>
    </row>
    <row r="8" spans="1:5" s="98" customFormat="1" ht="12.6" customHeight="1" x14ac:dyDescent="0.2">
      <c r="A8" s="95"/>
      <c r="B8" s="96"/>
      <c r="C8" s="97">
        <v>2018</v>
      </c>
    </row>
    <row r="9" spans="1:5" s="98" customFormat="1" ht="12.6" customHeight="1" x14ac:dyDescent="0.2">
      <c r="A9" s="99" t="s">
        <v>80</v>
      </c>
      <c r="B9" s="100"/>
      <c r="C9" s="101"/>
    </row>
    <row r="10" spans="1:5" s="98" customFormat="1" ht="12.6" customHeight="1" x14ac:dyDescent="0.2">
      <c r="A10" s="99" t="s">
        <v>81</v>
      </c>
      <c r="B10" s="100"/>
      <c r="C10" s="105">
        <f>C11+C12+C13+C14+C17+C18+C19+C20+C23</f>
        <v>70088</v>
      </c>
    </row>
    <row r="11" spans="1:5" s="98" customFormat="1" ht="12.6" customHeight="1" x14ac:dyDescent="0.2">
      <c r="A11" s="102" t="s">
        <v>82</v>
      </c>
      <c r="B11" s="103"/>
      <c r="C11" s="105">
        <v>50000</v>
      </c>
    </row>
    <row r="12" spans="1:5" s="98" customFormat="1" ht="12.6" customHeight="1" x14ac:dyDescent="0.2">
      <c r="A12" s="102" t="s">
        <v>83</v>
      </c>
      <c r="B12" s="103"/>
      <c r="C12" s="105"/>
    </row>
    <row r="13" spans="1:5" s="98" customFormat="1" ht="12.6" customHeight="1" x14ac:dyDescent="0.2">
      <c r="A13" s="102" t="s">
        <v>84</v>
      </c>
      <c r="B13" s="103"/>
      <c r="C13" s="105"/>
    </row>
    <row r="14" spans="1:5" s="98" customFormat="1" ht="12.6" customHeight="1" x14ac:dyDescent="0.2">
      <c r="A14" s="102" t="s">
        <v>85</v>
      </c>
      <c r="B14" s="103"/>
      <c r="C14" s="105">
        <f>C16+C15</f>
        <v>0</v>
      </c>
    </row>
    <row r="15" spans="1:5" s="98" customFormat="1" ht="12.6" customHeight="1" x14ac:dyDescent="0.2">
      <c r="A15" s="102" t="s">
        <v>25</v>
      </c>
      <c r="B15" s="103"/>
      <c r="C15" s="104"/>
    </row>
    <row r="16" spans="1:5" s="98" customFormat="1" ht="12.6" customHeight="1" x14ac:dyDescent="0.2">
      <c r="A16" s="102" t="s">
        <v>26</v>
      </c>
      <c r="B16" s="103"/>
      <c r="C16" s="104"/>
    </row>
    <row r="17" spans="1:3" s="98" customFormat="1" ht="12.6" customHeight="1" x14ac:dyDescent="0.2">
      <c r="A17" s="102" t="s">
        <v>86</v>
      </c>
      <c r="B17" s="103"/>
      <c r="C17" s="104"/>
    </row>
    <row r="18" spans="1:3" s="98" customFormat="1" ht="12.6" customHeight="1" x14ac:dyDescent="0.2">
      <c r="A18" s="102" t="s">
        <v>87</v>
      </c>
      <c r="B18" s="103"/>
      <c r="C18" s="104"/>
    </row>
    <row r="19" spans="1:3" s="98" customFormat="1" ht="12.6" customHeight="1" x14ac:dyDescent="0.2">
      <c r="A19" s="102" t="s">
        <v>88</v>
      </c>
      <c r="B19" s="103"/>
      <c r="C19" s="104"/>
    </row>
    <row r="20" spans="1:3" s="98" customFormat="1" ht="12.6" customHeight="1" x14ac:dyDescent="0.2">
      <c r="A20" s="102" t="s">
        <v>24</v>
      </c>
      <c r="B20" s="103"/>
      <c r="C20" s="105">
        <f>C21+C22+C24</f>
        <v>20088</v>
      </c>
    </row>
    <row r="21" spans="1:3" s="98" customFormat="1" ht="12.6" customHeight="1" x14ac:dyDescent="0.2">
      <c r="A21" s="102" t="s">
        <v>27</v>
      </c>
      <c r="B21" s="103"/>
      <c r="C21" s="104">
        <v>0</v>
      </c>
    </row>
    <row r="22" spans="1:3" s="98" customFormat="1" ht="12.6" customHeight="1" x14ac:dyDescent="0.2">
      <c r="A22" s="102" t="s">
        <v>28</v>
      </c>
      <c r="B22" s="103"/>
      <c r="C22" s="104">
        <f>6696*3</f>
        <v>20088</v>
      </c>
    </row>
    <row r="23" spans="1:3" s="98" customFormat="1" ht="12.6" customHeight="1" x14ac:dyDescent="0.2">
      <c r="A23" s="102" t="s">
        <v>89</v>
      </c>
      <c r="B23" s="103"/>
      <c r="C23" s="105"/>
    </row>
    <row r="24" spans="1:3" s="98" customFormat="1" ht="12.6" customHeight="1" x14ac:dyDescent="0.2">
      <c r="A24" s="102" t="s">
        <v>141</v>
      </c>
      <c r="B24" s="103"/>
      <c r="C24" s="104"/>
    </row>
    <row r="25" spans="1:3" s="98" customFormat="1" ht="12.6" customHeight="1" x14ac:dyDescent="0.2">
      <c r="A25" s="102"/>
      <c r="B25" s="103"/>
      <c r="C25" s="104"/>
    </row>
    <row r="26" spans="1:3" s="98" customFormat="1" ht="12.6" customHeight="1" x14ac:dyDescent="0.2">
      <c r="A26" s="99" t="s">
        <v>90</v>
      </c>
      <c r="B26" s="100"/>
      <c r="C26" s="104"/>
    </row>
    <row r="27" spans="1:3" s="98" customFormat="1" ht="12.6" customHeight="1" x14ac:dyDescent="0.2">
      <c r="A27" s="99" t="s">
        <v>91</v>
      </c>
      <c r="B27" s="100"/>
      <c r="C27" s="104"/>
    </row>
    <row r="28" spans="1:3" s="98" customFormat="1" ht="12.6" customHeight="1" x14ac:dyDescent="0.2">
      <c r="A28" s="99" t="s">
        <v>92</v>
      </c>
      <c r="B28" s="100"/>
      <c r="C28" s="104"/>
    </row>
    <row r="29" spans="1:3" s="98" customFormat="1" ht="12.6" customHeight="1" x14ac:dyDescent="0.2">
      <c r="A29" s="99" t="s">
        <v>93</v>
      </c>
      <c r="B29" s="100"/>
      <c r="C29" s="105">
        <f>C28+C27+C26+C10</f>
        <v>70088</v>
      </c>
    </row>
    <row r="30" spans="1:3" s="98" customFormat="1" ht="12.6" customHeight="1" x14ac:dyDescent="0.2">
      <c r="A30" s="99" t="s">
        <v>94</v>
      </c>
      <c r="B30" s="100"/>
      <c r="C30" s="104"/>
    </row>
    <row r="31" spans="1:3" s="98" customFormat="1" ht="12.6" customHeight="1" x14ac:dyDescent="0.2">
      <c r="A31" s="102" t="s">
        <v>82</v>
      </c>
      <c r="B31" s="103"/>
      <c r="C31" s="104"/>
    </row>
    <row r="32" spans="1:3" s="98" customFormat="1" ht="12.6" customHeight="1" x14ac:dyDescent="0.2">
      <c r="A32" s="102" t="s">
        <v>83</v>
      </c>
      <c r="B32" s="103"/>
      <c r="C32" s="104"/>
    </row>
    <row r="33" spans="1:3" s="98" customFormat="1" ht="12.6" customHeight="1" x14ac:dyDescent="0.2">
      <c r="A33" s="102" t="s">
        <v>95</v>
      </c>
      <c r="B33" s="103"/>
      <c r="C33" s="104"/>
    </row>
    <row r="34" spans="1:3" s="98" customFormat="1" ht="12.6" customHeight="1" x14ac:dyDescent="0.2">
      <c r="A34" s="102" t="s">
        <v>85</v>
      </c>
      <c r="B34" s="103"/>
      <c r="C34" s="104"/>
    </row>
    <row r="35" spans="1:3" s="98" customFormat="1" ht="12.6" customHeight="1" x14ac:dyDescent="0.2">
      <c r="A35" s="102" t="s">
        <v>86</v>
      </c>
      <c r="B35" s="103"/>
      <c r="C35" s="104"/>
    </row>
    <row r="36" spans="1:3" s="98" customFormat="1" ht="12.6" customHeight="1" x14ac:dyDescent="0.2">
      <c r="A36" s="102" t="s">
        <v>87</v>
      </c>
      <c r="B36" s="103"/>
      <c r="C36" s="104"/>
    </row>
    <row r="37" spans="1:3" s="98" customFormat="1" ht="12.6" customHeight="1" x14ac:dyDescent="0.2">
      <c r="A37" s="102" t="s">
        <v>88</v>
      </c>
      <c r="B37" s="103"/>
      <c r="C37" s="104"/>
    </row>
    <row r="38" spans="1:3" s="98" customFormat="1" ht="12.6" customHeight="1" x14ac:dyDescent="0.2">
      <c r="A38" s="102" t="s">
        <v>96</v>
      </c>
      <c r="B38" s="103"/>
      <c r="C38" s="104"/>
    </row>
    <row r="39" spans="1:3" s="98" customFormat="1" ht="12.6" customHeight="1" x14ac:dyDescent="0.2">
      <c r="A39" s="95"/>
      <c r="B39" s="96"/>
      <c r="C39" s="104"/>
    </row>
    <row r="40" spans="1:3" s="98" customFormat="1" ht="12.6" customHeight="1" x14ac:dyDescent="0.2">
      <c r="A40" s="99" t="s">
        <v>90</v>
      </c>
      <c r="B40" s="100"/>
      <c r="C40" s="104"/>
    </row>
    <row r="41" spans="1:3" s="98" customFormat="1" ht="12.6" customHeight="1" x14ac:dyDescent="0.2">
      <c r="A41" s="99" t="s">
        <v>91</v>
      </c>
      <c r="B41" s="100"/>
      <c r="C41" s="104"/>
    </row>
    <row r="42" spans="1:3" s="98" customFormat="1" ht="12.6" customHeight="1" x14ac:dyDescent="0.2">
      <c r="A42" s="99" t="s">
        <v>97</v>
      </c>
      <c r="B42" s="100"/>
      <c r="C42" s="104">
        <f>C43+C44</f>
        <v>0</v>
      </c>
    </row>
    <row r="43" spans="1:3" s="98" customFormat="1" ht="12.6" customHeight="1" x14ac:dyDescent="0.2">
      <c r="A43" s="102" t="s">
        <v>98</v>
      </c>
      <c r="B43" s="103"/>
      <c r="C43" s="104"/>
    </row>
    <row r="44" spans="1:3" s="98" customFormat="1" ht="12.6" customHeight="1" x14ac:dyDescent="0.2">
      <c r="A44" s="95" t="s">
        <v>113</v>
      </c>
      <c r="B44" s="96"/>
      <c r="C44" s="104"/>
    </row>
    <row r="45" spans="1:3" s="98" customFormat="1" ht="12.6" customHeight="1" x14ac:dyDescent="0.2">
      <c r="A45" s="99" t="s">
        <v>99</v>
      </c>
      <c r="B45" s="100"/>
      <c r="C45" s="104"/>
    </row>
    <row r="46" spans="1:3" s="98" customFormat="1" ht="12.6" customHeight="1" x14ac:dyDescent="0.2">
      <c r="A46" s="99" t="s">
        <v>100</v>
      </c>
      <c r="B46" s="100"/>
      <c r="C46" s="104">
        <f>C41+C40+C30+C42</f>
        <v>0</v>
      </c>
    </row>
    <row r="47" spans="1:3" s="98" customFormat="1" ht="12.6" customHeight="1" x14ac:dyDescent="0.2">
      <c r="A47" s="99" t="s">
        <v>101</v>
      </c>
      <c r="B47" s="100"/>
      <c r="C47" s="104">
        <f>C46+C29</f>
        <v>70088</v>
      </c>
    </row>
    <row r="48" spans="1:3" s="98" customFormat="1" ht="12.6" customHeight="1" x14ac:dyDescent="0.2">
      <c r="A48" s="99" t="s">
        <v>102</v>
      </c>
      <c r="B48" s="100"/>
      <c r="C48" s="104">
        <f>C50+C53+C55+C54</f>
        <v>0</v>
      </c>
    </row>
    <row r="49" spans="1:3" s="98" customFormat="1" ht="12.6" customHeight="1" x14ac:dyDescent="0.2">
      <c r="A49" s="99"/>
      <c r="B49" s="100"/>
      <c r="C49" s="104"/>
    </row>
    <row r="50" spans="1:3" s="98" customFormat="1" ht="12.6" customHeight="1" x14ac:dyDescent="0.2">
      <c r="A50" s="99" t="s">
        <v>29</v>
      </c>
      <c r="B50" s="100"/>
      <c r="C50" s="104"/>
    </row>
    <row r="51" spans="1:3" s="98" customFormat="1" ht="12.6" customHeight="1" x14ac:dyDescent="0.2">
      <c r="A51" s="95" t="s">
        <v>30</v>
      </c>
      <c r="B51" s="100"/>
      <c r="C51" s="104"/>
    </row>
    <row r="52" spans="1:3" s="98" customFormat="1" ht="12.6" customHeight="1" x14ac:dyDescent="0.2">
      <c r="A52" s="95" t="s">
        <v>31</v>
      </c>
      <c r="B52" s="100"/>
      <c r="C52" s="104"/>
    </row>
    <row r="53" spans="1:3" s="98" customFormat="1" ht="12.6" customHeight="1" x14ac:dyDescent="0.2">
      <c r="A53" s="99" t="s">
        <v>103</v>
      </c>
      <c r="B53" s="100"/>
      <c r="C53" s="104"/>
    </row>
    <row r="54" spans="1:3" s="98" customFormat="1" ht="12.6" customHeight="1" x14ac:dyDescent="0.2">
      <c r="A54" s="99" t="s">
        <v>104</v>
      </c>
      <c r="B54" s="100"/>
      <c r="C54" s="104"/>
    </row>
    <row r="55" spans="1:3" s="98" customFormat="1" ht="12.6" customHeight="1" x14ac:dyDescent="0.2">
      <c r="A55" s="99" t="s">
        <v>105</v>
      </c>
      <c r="B55" s="100"/>
      <c r="C55" s="104"/>
    </row>
    <row r="56" spans="1:3" s="98" customFormat="1" ht="12.6" customHeight="1" x14ac:dyDescent="0.2">
      <c r="A56" s="102" t="s">
        <v>106</v>
      </c>
      <c r="B56" s="103"/>
      <c r="C56" s="104"/>
    </row>
    <row r="57" spans="1:3" s="98" customFormat="1" ht="12.6" customHeight="1" x14ac:dyDescent="0.2">
      <c r="A57" s="102" t="s">
        <v>107</v>
      </c>
      <c r="B57" s="103"/>
      <c r="C57" s="104"/>
    </row>
    <row r="58" spans="1:3" s="98" customFormat="1" ht="12.6" customHeight="1" x14ac:dyDescent="0.2">
      <c r="A58" s="102" t="s">
        <v>108</v>
      </c>
      <c r="B58" s="103"/>
      <c r="C58" s="104"/>
    </row>
    <row r="59" spans="1:3" s="98" customFormat="1" ht="12.6" customHeight="1" x14ac:dyDescent="0.2">
      <c r="A59" s="99" t="s">
        <v>109</v>
      </c>
      <c r="B59" s="100"/>
      <c r="C59" s="104"/>
    </row>
    <row r="60" spans="1:3" s="98" customFormat="1" ht="12.6" customHeight="1" x14ac:dyDescent="0.2">
      <c r="A60" s="99" t="s">
        <v>110</v>
      </c>
      <c r="B60" s="100"/>
      <c r="C60" s="104">
        <f>'Pasqyra e Performances '!B48</f>
        <v>-33478</v>
      </c>
    </row>
    <row r="61" spans="1:3" s="98" customFormat="1" ht="12.6" customHeight="1" x14ac:dyDescent="0.2">
      <c r="A61" s="99" t="s">
        <v>111</v>
      </c>
      <c r="B61" s="100"/>
      <c r="C61" s="104">
        <f>C51+C59+C60</f>
        <v>-33478</v>
      </c>
    </row>
    <row r="62" spans="1:3" s="98" customFormat="1" ht="12.6" customHeight="1" x14ac:dyDescent="0.2">
      <c r="A62" s="99" t="s">
        <v>112</v>
      </c>
      <c r="B62" s="100"/>
      <c r="C62" s="105">
        <f>C61+C47</f>
        <v>36610</v>
      </c>
    </row>
    <row r="63" spans="1:3" s="98" customFormat="1" ht="12.6" customHeight="1" x14ac:dyDescent="0.2">
      <c r="A63" s="106"/>
      <c r="B63" s="106"/>
      <c r="C63" s="106"/>
    </row>
    <row r="64" spans="1:3" s="98" customFormat="1" ht="12.6" customHeight="1" x14ac:dyDescent="0.2"/>
    <row r="65" spans="3:3" s="98" customFormat="1" ht="12.6" customHeight="1" x14ac:dyDescent="0.2">
      <c r="C65" s="107"/>
    </row>
    <row r="66" spans="3:3" s="98" customFormat="1" ht="12.6" customHeight="1" x14ac:dyDescent="0.2"/>
    <row r="67" spans="3:3" s="98" customFormat="1" ht="12.6" customHeight="1" x14ac:dyDescent="0.2"/>
  </sheetData>
  <pageMargins left="0" right="0" top="0.87" bottom="0" header="1.65" footer="0.5"/>
  <pageSetup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4"/>
  <sheetViews>
    <sheetView workbookViewId="0">
      <selection activeCell="B26" sqref="B26"/>
    </sheetView>
  </sheetViews>
  <sheetFormatPr defaultRowHeight="12.75" x14ac:dyDescent="0.2"/>
  <cols>
    <col min="1" max="1" width="76.28515625" customWidth="1"/>
    <col min="2" max="2" width="10.5703125" style="6" customWidth="1"/>
    <col min="3" max="3" width="13.85546875" customWidth="1"/>
    <col min="11" max="11" width="9.28515625" customWidth="1"/>
  </cols>
  <sheetData>
    <row r="1" spans="1:2" x14ac:dyDescent="0.2">
      <c r="A1" s="70" t="s">
        <v>151</v>
      </c>
    </row>
    <row r="2" spans="1:2" x14ac:dyDescent="0.2">
      <c r="A2" s="70" t="s">
        <v>152</v>
      </c>
    </row>
    <row r="3" spans="1:2" x14ac:dyDescent="0.2">
      <c r="A3" s="70" t="s">
        <v>153</v>
      </c>
    </row>
    <row r="4" spans="1:2" ht="18.75" x14ac:dyDescent="0.2">
      <c r="A4" s="79" t="s">
        <v>13</v>
      </c>
      <c r="B4" s="80"/>
    </row>
    <row r="5" spans="1:2" ht="18.75" x14ac:dyDescent="0.2">
      <c r="A5" s="79" t="s">
        <v>14</v>
      </c>
      <c r="B5" s="80"/>
    </row>
    <row r="6" spans="1:2" ht="28.5" customHeight="1" x14ac:dyDescent="0.2">
      <c r="A6" s="121" t="s">
        <v>15</v>
      </c>
      <c r="B6" s="121"/>
    </row>
    <row r="7" spans="1:2" x14ac:dyDescent="0.2">
      <c r="A7" s="83"/>
      <c r="B7" s="88">
        <v>2018</v>
      </c>
    </row>
    <row r="8" spans="1:2" x14ac:dyDescent="0.2">
      <c r="A8" s="82" t="s">
        <v>114</v>
      </c>
      <c r="B8" s="94">
        <v>0</v>
      </c>
    </row>
    <row r="9" spans="1:2" x14ac:dyDescent="0.2">
      <c r="A9" s="82" t="s">
        <v>115</v>
      </c>
      <c r="B9" s="94"/>
    </row>
    <row r="10" spans="1:2" x14ac:dyDescent="0.2">
      <c r="A10" s="82" t="s">
        <v>116</v>
      </c>
      <c r="B10" s="94"/>
    </row>
    <row r="11" spans="1:2" x14ac:dyDescent="0.2">
      <c r="A11" s="82" t="s">
        <v>117</v>
      </c>
      <c r="B11" s="94"/>
    </row>
    <row r="12" spans="1:2" x14ac:dyDescent="0.2">
      <c r="A12" s="83"/>
      <c r="B12" s="108"/>
    </row>
    <row r="13" spans="1:2" x14ac:dyDescent="0.2">
      <c r="A13" s="82" t="s">
        <v>118</v>
      </c>
      <c r="B13" s="94"/>
    </row>
    <row r="14" spans="1:2" x14ac:dyDescent="0.2">
      <c r="A14" s="84" t="s">
        <v>119</v>
      </c>
      <c r="B14" s="94"/>
    </row>
    <row r="15" spans="1:2" x14ac:dyDescent="0.2">
      <c r="A15" s="83" t="s">
        <v>120</v>
      </c>
      <c r="B15" s="108"/>
    </row>
    <row r="16" spans="1:2" x14ac:dyDescent="0.2">
      <c r="A16" s="83"/>
      <c r="B16" s="108"/>
    </row>
    <row r="17" spans="1:2" x14ac:dyDescent="0.2">
      <c r="A17" s="82" t="s">
        <v>121</v>
      </c>
      <c r="B17" s="94">
        <f>B18+B19</f>
        <v>22044</v>
      </c>
    </row>
    <row r="18" spans="1:2" x14ac:dyDescent="0.2">
      <c r="A18" s="84" t="s">
        <v>122</v>
      </c>
      <c r="B18" s="108"/>
    </row>
    <row r="19" spans="1:2" ht="24" x14ac:dyDescent="0.2">
      <c r="A19" s="83" t="s">
        <v>123</v>
      </c>
      <c r="B19" s="108">
        <v>22044</v>
      </c>
    </row>
    <row r="20" spans="1:2" x14ac:dyDescent="0.2">
      <c r="A20" s="83"/>
      <c r="B20" s="108"/>
    </row>
    <row r="21" spans="1:2" x14ac:dyDescent="0.2">
      <c r="A21" s="82" t="s">
        <v>124</v>
      </c>
      <c r="B21" s="94"/>
    </row>
    <row r="22" spans="1:2" x14ac:dyDescent="0.2">
      <c r="A22" s="82" t="s">
        <v>125</v>
      </c>
      <c r="B22" s="94"/>
    </row>
    <row r="23" spans="1:2" x14ac:dyDescent="0.2">
      <c r="A23" s="82" t="s">
        <v>16</v>
      </c>
      <c r="B23" s="94">
        <f>B24+B26+B25+B27</f>
        <v>11434</v>
      </c>
    </row>
    <row r="24" spans="1:2" x14ac:dyDescent="0.2">
      <c r="A24" s="93" t="s">
        <v>17</v>
      </c>
      <c r="B24" s="92"/>
    </row>
    <row r="25" spans="1:2" x14ac:dyDescent="0.2">
      <c r="A25" s="93" t="s">
        <v>18</v>
      </c>
      <c r="B25" s="92">
        <f>6*200+100</f>
        <v>1300</v>
      </c>
    </row>
    <row r="26" spans="1:2" x14ac:dyDescent="0.2">
      <c r="A26" s="83" t="s">
        <v>19</v>
      </c>
      <c r="B26" s="108">
        <f>10134</f>
        <v>10134</v>
      </c>
    </row>
    <row r="27" spans="1:2" x14ac:dyDescent="0.2">
      <c r="A27" s="82" t="s">
        <v>126</v>
      </c>
      <c r="B27" s="94">
        <f>B28+B29+B30</f>
        <v>0</v>
      </c>
    </row>
    <row r="28" spans="1:2" ht="24" x14ac:dyDescent="0.2">
      <c r="A28" s="83" t="s">
        <v>127</v>
      </c>
      <c r="B28" s="108"/>
    </row>
    <row r="29" spans="1:2" ht="24" x14ac:dyDescent="0.2">
      <c r="A29" s="83" t="s">
        <v>128</v>
      </c>
      <c r="B29" s="108"/>
    </row>
    <row r="30" spans="1:2" ht="24" x14ac:dyDescent="0.2">
      <c r="A30" s="83" t="s">
        <v>129</v>
      </c>
      <c r="B30" s="108"/>
    </row>
    <row r="31" spans="1:2" x14ac:dyDescent="0.2">
      <c r="A31" s="83"/>
      <c r="B31" s="108"/>
    </row>
    <row r="32" spans="1:2" ht="24" x14ac:dyDescent="0.2">
      <c r="A32" s="83" t="s">
        <v>130</v>
      </c>
      <c r="B32" s="94"/>
    </row>
    <row r="33" spans="1:2" x14ac:dyDescent="0.2">
      <c r="A33" s="83"/>
      <c r="B33" s="108"/>
    </row>
    <row r="34" spans="1:2" x14ac:dyDescent="0.2">
      <c r="A34" s="82" t="s">
        <v>131</v>
      </c>
      <c r="B34" s="94">
        <f>B35+B36</f>
        <v>0</v>
      </c>
    </row>
    <row r="35" spans="1:2" ht="24" x14ac:dyDescent="0.2">
      <c r="A35" s="83" t="s">
        <v>132</v>
      </c>
      <c r="B35" s="108">
        <v>0</v>
      </c>
    </row>
    <row r="36" spans="1:2" x14ac:dyDescent="0.2">
      <c r="A36" s="84" t="s">
        <v>133</v>
      </c>
      <c r="B36" s="108"/>
    </row>
    <row r="37" spans="1:2" x14ac:dyDescent="0.2">
      <c r="A37" s="83"/>
      <c r="B37" s="108"/>
    </row>
    <row r="38" spans="1:2" x14ac:dyDescent="0.2">
      <c r="A38" s="82" t="s">
        <v>134</v>
      </c>
      <c r="B38" s="94"/>
    </row>
    <row r="39" spans="1:2" x14ac:dyDescent="0.2">
      <c r="A39" s="83"/>
      <c r="B39" s="108"/>
    </row>
    <row r="40" spans="1:2" x14ac:dyDescent="0.2">
      <c r="A40" s="82" t="s">
        <v>143</v>
      </c>
      <c r="B40" s="94">
        <f>B8-B17-B23</f>
        <v>-33478</v>
      </c>
    </row>
    <row r="41" spans="1:2" x14ac:dyDescent="0.2">
      <c r="A41" s="82"/>
      <c r="B41" s="108"/>
    </row>
    <row r="42" spans="1:2" x14ac:dyDescent="0.2">
      <c r="A42" s="82" t="s">
        <v>135</v>
      </c>
      <c r="B42" s="94">
        <v>0</v>
      </c>
    </row>
    <row r="43" spans="1:2" x14ac:dyDescent="0.2">
      <c r="A43" s="84" t="s">
        <v>145</v>
      </c>
      <c r="B43" s="108"/>
    </row>
    <row r="44" spans="1:2" x14ac:dyDescent="0.2">
      <c r="A44" s="84" t="s">
        <v>144</v>
      </c>
      <c r="B44" s="108"/>
    </row>
    <row r="45" spans="1:2" x14ac:dyDescent="0.2">
      <c r="A45" s="84" t="s">
        <v>136</v>
      </c>
      <c r="B45" s="108"/>
    </row>
    <row r="46" spans="1:2" x14ac:dyDescent="0.2">
      <c r="A46" s="84" t="s">
        <v>137</v>
      </c>
      <c r="B46" s="108"/>
    </row>
    <row r="47" spans="1:2" x14ac:dyDescent="0.2">
      <c r="A47" s="83"/>
      <c r="B47" s="108"/>
    </row>
    <row r="48" spans="1:2" x14ac:dyDescent="0.2">
      <c r="A48" s="82" t="s">
        <v>32</v>
      </c>
      <c r="B48" s="94">
        <f>B40-B42-B43</f>
        <v>-33478</v>
      </c>
    </row>
    <row r="49" spans="1:2" x14ac:dyDescent="0.2">
      <c r="A49" s="83"/>
      <c r="B49" s="108"/>
    </row>
    <row r="50" spans="1:2" x14ac:dyDescent="0.2">
      <c r="A50" s="82" t="s">
        <v>138</v>
      </c>
      <c r="B50" s="94"/>
    </row>
    <row r="51" spans="1:2" x14ac:dyDescent="0.2">
      <c r="A51" s="84" t="s">
        <v>139</v>
      </c>
      <c r="B51" s="108"/>
    </row>
    <row r="52" spans="1:2" x14ac:dyDescent="0.2">
      <c r="A52" s="84" t="s">
        <v>140</v>
      </c>
      <c r="B52" s="108"/>
    </row>
    <row r="53" spans="1:2" x14ac:dyDescent="0.2">
      <c r="A53" s="76"/>
      <c r="B53" s="80"/>
    </row>
    <row r="54" spans="1:2" x14ac:dyDescent="0.2">
      <c r="B54" s="81" t="s">
        <v>33</v>
      </c>
    </row>
  </sheetData>
  <mergeCells count="1">
    <mergeCell ref="A6:B6"/>
  </mergeCells>
  <pageMargins left="0" right="0" top="0.87" bottom="0" header="1.65" footer="0.5"/>
  <pageSetup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Pasqyrat Financiare</vt:lpstr>
      <vt:lpstr>Aktive</vt:lpstr>
      <vt:lpstr>PASIVE </vt:lpstr>
      <vt:lpstr>Pasqyra e Performances 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2019-07-30T20:36:50Z</cp:lastPrinted>
  <dcterms:created xsi:type="dcterms:W3CDTF">2010-02-11T09:35:36Z</dcterms:created>
  <dcterms:modified xsi:type="dcterms:W3CDTF">2019-07-30T20:38:08Z</dcterms:modified>
</cp:coreProperties>
</file>