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 8200\Dropbox\Dropbox\00. TEKTRON\01. Financa\Bilanc 2019\biLANC 2019\"/>
    </mc:Choice>
  </mc:AlternateContent>
  <bookViews>
    <workbookView xWindow="0" yWindow="0" windowWidth="25200" windowHeight="110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7" i="1" l="1"/>
  <c r="D57" i="1" l="1"/>
  <c r="D55" i="1" l="1"/>
  <c r="B55" i="1"/>
  <c r="D47" i="1"/>
  <c r="D42" i="1"/>
  <c r="B42" i="1"/>
  <c r="B47" i="1" s="1"/>
</calcChain>
</file>

<file path=xl/sharedStrings.xml><?xml version="1.0" encoding="utf-8"?>
<sst xmlns="http://schemas.openxmlformats.org/spreadsheetml/2006/main" count="60" uniqueCount="58">
  <si>
    <t>Pasqyrat financiare te vitit 2019</t>
  </si>
  <si>
    <t xml:space="preserve">Tektron Solutions shpk </t>
  </si>
  <si>
    <t>L81927006B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</si>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</sst>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4" fillId="0" borderId="0"/>
    <xf numFmtId="0" fontId="16" fillId="0" borderId="0"/>
    <xf numFmtId="0" fontId="18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Border="1" applyAlignment="1">
      <alignment horizontal="center"/>
    </xf>
    <xf numFmtId="0" fontId="5" fillId="0" borderId="0" xfId="0" applyFont="1" applyFill="1"/>
    <xf numFmtId="0" fontId="10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11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10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10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10" fillId="0" borderId="0" xfId="3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5" fillId="0" borderId="0" xfId="4" applyFont="1" applyFill="1" applyAlignment="1">
      <alignment horizontal="center"/>
    </xf>
    <xf numFmtId="0" fontId="11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Border="1" applyAlignment="1">
      <alignment horizontal="right" vertical="center"/>
    </xf>
    <xf numFmtId="0" fontId="13" fillId="0" borderId="0" xfId="3" applyNumberFormat="1" applyFont="1" applyFill="1" applyBorder="1" applyAlignment="1" applyProtection="1">
      <alignment wrapText="1"/>
    </xf>
    <xf numFmtId="37" fontId="5" fillId="0" borderId="0" xfId="3" applyNumberFormat="1" applyFont="1" applyAlignment="1">
      <alignment horizontal="right"/>
    </xf>
    <xf numFmtId="37" fontId="5" fillId="0" borderId="0" xfId="3" applyNumberFormat="1" applyFont="1" applyBorder="1" applyAlignment="1">
      <alignment horizontal="right"/>
    </xf>
    <xf numFmtId="37" fontId="2" fillId="0" borderId="2" xfId="3" applyNumberFormat="1" applyFont="1" applyFill="1" applyBorder="1" applyAlignment="1">
      <alignment horizontal="right"/>
    </xf>
    <xf numFmtId="37" fontId="2" fillId="0" borderId="0" xfId="3" applyNumberFormat="1" applyFont="1" applyFill="1" applyBorder="1" applyAlignment="1">
      <alignment horizontal="right"/>
    </xf>
    <xf numFmtId="0" fontId="12" fillId="0" borderId="0" xfId="3" applyNumberFormat="1" applyFont="1" applyFill="1" applyBorder="1" applyAlignment="1" applyProtection="1">
      <alignment wrapText="1"/>
    </xf>
    <xf numFmtId="0" fontId="15" fillId="0" borderId="0" xfId="4" applyFont="1" applyFill="1" applyAlignment="1">
      <alignment horizontal="center" vertical="center"/>
    </xf>
    <xf numFmtId="0" fontId="15" fillId="0" borderId="0" xfId="4" applyFont="1" applyAlignment="1">
      <alignment vertical="center"/>
    </xf>
    <xf numFmtId="0" fontId="15" fillId="0" borderId="0" xfId="4" applyFont="1" applyAlignment="1">
      <alignment horizontal="center" vertical="center"/>
    </xf>
    <xf numFmtId="0" fontId="17" fillId="0" borderId="0" xfId="5" applyNumberFormat="1" applyFont="1" applyFill="1" applyBorder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  <xf numFmtId="0" fontId="17" fillId="0" borderId="0" xfId="6" applyFont="1" applyFill="1" applyAlignment="1">
      <alignment horizontal="center"/>
    </xf>
  </cellXfs>
  <cellStyles count="7">
    <cellStyle name="Comma" xfId="1" builtinId="3"/>
    <cellStyle name="Normal" xfId="0" builtinId="0"/>
    <cellStyle name="Normal 21 2" xfId="3"/>
    <cellStyle name="Normal 22 2" xfId="2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topLeftCell="A34" workbookViewId="0">
      <selection activeCell="I49" sqref="I49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>
        <v>2019</v>
      </c>
      <c r="C8" s="10"/>
      <c r="D8" s="9">
        <v>2018</v>
      </c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50087976</v>
      </c>
      <c r="C10" s="14"/>
      <c r="D10" s="16">
        <v>10017293</v>
      </c>
      <c r="E10" s="13"/>
    </row>
    <row r="11" spans="1:5" x14ac:dyDescent="0.25">
      <c r="A11" s="15" t="s">
        <v>10</v>
      </c>
      <c r="B11" s="16"/>
      <c r="C11" s="14"/>
      <c r="D11" s="16"/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>
        <v>268889</v>
      </c>
      <c r="C14" s="14"/>
      <c r="D14" s="16">
        <v>25499</v>
      </c>
      <c r="E14" s="13"/>
    </row>
    <row r="15" spans="1:5" x14ac:dyDescent="0.25">
      <c r="A15" s="12" t="s">
        <v>14</v>
      </c>
      <c r="B15" s="16"/>
      <c r="C15" s="14"/>
      <c r="D15" s="16"/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/>
      <c r="C17" s="14"/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>
        <v>-37007420</v>
      </c>
      <c r="C19" s="14"/>
      <c r="D19" s="16">
        <v>-7010169</v>
      </c>
      <c r="E19" s="13"/>
    </row>
    <row r="20" spans="1:5" x14ac:dyDescent="0.25">
      <c r="A20" s="15" t="s">
        <v>18</v>
      </c>
      <c r="B20" s="16"/>
      <c r="C20" s="14"/>
      <c r="D20" s="16"/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-866932</v>
      </c>
      <c r="C22" s="14"/>
      <c r="D22" s="16">
        <v>-150000</v>
      </c>
      <c r="E22" s="13"/>
    </row>
    <row r="23" spans="1:5" x14ac:dyDescent="0.25">
      <c r="A23" s="15" t="s">
        <v>21</v>
      </c>
      <c r="B23" s="16">
        <v>-134847</v>
      </c>
      <c r="C23" s="14"/>
      <c r="D23" s="16">
        <v>-25050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>
        <v>-95905</v>
      </c>
      <c r="C26" s="14"/>
      <c r="D26" s="16">
        <v>-15890</v>
      </c>
      <c r="E26" s="13"/>
    </row>
    <row r="27" spans="1:5" x14ac:dyDescent="0.25">
      <c r="A27" s="12" t="s">
        <v>25</v>
      </c>
      <c r="B27" s="16">
        <v>-4087110</v>
      </c>
      <c r="C27" s="14"/>
      <c r="D27" s="16">
        <v>-722341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/>
      <c r="C29" s="14"/>
      <c r="D29" s="16"/>
      <c r="E29" s="13"/>
    </row>
    <row r="30" spans="1:5" ht="15" customHeight="1" x14ac:dyDescent="0.25">
      <c r="A30" s="15" t="s">
        <v>28</v>
      </c>
      <c r="B30" s="16"/>
      <c r="C30" s="14"/>
      <c r="D30" s="16"/>
      <c r="E30" s="13"/>
    </row>
    <row r="31" spans="1:5" ht="15" customHeight="1" x14ac:dyDescent="0.25">
      <c r="A31" s="15" t="s">
        <v>29</v>
      </c>
      <c r="B31" s="16"/>
      <c r="C31" s="14"/>
      <c r="D31" s="16"/>
      <c r="E31" s="13"/>
    </row>
    <row r="32" spans="1:5" ht="15" customHeight="1" x14ac:dyDescent="0.25">
      <c r="A32" s="15" t="s">
        <v>30</v>
      </c>
      <c r="B32" s="16"/>
      <c r="C32" s="14"/>
      <c r="D32" s="16"/>
      <c r="E32" s="13"/>
    </row>
    <row r="33" spans="1:5" ht="15" customHeight="1" x14ac:dyDescent="0.25">
      <c r="A33" s="15" t="s">
        <v>31</v>
      </c>
      <c r="B33" s="16">
        <v>267</v>
      </c>
      <c r="C33" s="14"/>
      <c r="D33" s="16">
        <v>124</v>
      </c>
      <c r="E33" s="13"/>
    </row>
    <row r="34" spans="1:5" ht="15" customHeight="1" x14ac:dyDescent="0.25">
      <c r="A34" s="15" t="s">
        <v>32</v>
      </c>
      <c r="B34" s="16"/>
      <c r="C34" s="14"/>
      <c r="D34" s="16"/>
      <c r="E34" s="13"/>
    </row>
    <row r="35" spans="1:5" x14ac:dyDescent="0.25">
      <c r="A35" s="12" t="s">
        <v>33</v>
      </c>
      <c r="B35" s="16"/>
      <c r="C35" s="14"/>
      <c r="D35" s="16"/>
      <c r="E35" s="13"/>
    </row>
    <row r="36" spans="1:5" x14ac:dyDescent="0.25">
      <c r="A36" s="12" t="s">
        <v>34</v>
      </c>
      <c r="B36" s="13"/>
      <c r="C36" s="17"/>
      <c r="D36" s="13"/>
      <c r="E36" s="13"/>
    </row>
    <row r="37" spans="1:5" x14ac:dyDescent="0.25">
      <c r="A37" s="15" t="s">
        <v>35</v>
      </c>
      <c r="B37" s="16"/>
      <c r="C37" s="14"/>
      <c r="D37" s="16"/>
      <c r="E37" s="13"/>
    </row>
    <row r="38" spans="1:5" x14ac:dyDescent="0.25">
      <c r="A38" s="15" t="s">
        <v>36</v>
      </c>
      <c r="B38" s="16"/>
      <c r="C38" s="14"/>
      <c r="D38" s="16"/>
      <c r="E38" s="13"/>
    </row>
    <row r="39" spans="1:5" x14ac:dyDescent="0.25">
      <c r="A39" s="15" t="s">
        <v>37</v>
      </c>
      <c r="B39" s="16"/>
      <c r="C39" s="14"/>
      <c r="D39" s="16"/>
      <c r="E39" s="13"/>
    </row>
    <row r="40" spans="1:5" x14ac:dyDescent="0.25">
      <c r="A40" s="12" t="s">
        <v>38</v>
      </c>
      <c r="B40" s="16"/>
      <c r="C40" s="14"/>
      <c r="D40" s="16"/>
      <c r="E40" s="13"/>
    </row>
    <row r="41" spans="1:5" x14ac:dyDescent="0.25">
      <c r="A41" s="18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19">
        <f>SUM(B9:B41)</f>
        <v>8164918</v>
      </c>
      <c r="C42" s="20"/>
      <c r="D42" s="19">
        <f>SUM(D9:D41)</f>
        <v>2119466</v>
      </c>
      <c r="E42" s="21"/>
    </row>
    <row r="43" spans="1:5" x14ac:dyDescent="0.25">
      <c r="A43" s="12" t="s">
        <v>41</v>
      </c>
      <c r="B43" s="20"/>
      <c r="C43" s="20"/>
      <c r="D43" s="20"/>
      <c r="E43" s="21"/>
    </row>
    <row r="44" spans="1:5" x14ac:dyDescent="0.25">
      <c r="A44" s="15" t="s">
        <v>42</v>
      </c>
      <c r="B44" s="16">
        <v>-1311377</v>
      </c>
      <c r="C44" s="14"/>
      <c r="D44" s="16"/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2">
        <f>SUM(B42:B46)</f>
        <v>6853541</v>
      </c>
      <c r="C47" s="21"/>
      <c r="D47" s="22">
        <f>SUM(D42:D46)</f>
        <v>2119466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46</v>
      </c>
      <c r="B49" s="27"/>
      <c r="C49" s="27"/>
      <c r="D49" s="27"/>
      <c r="E49" s="25"/>
    </row>
    <row r="50" spans="1:5" x14ac:dyDescent="0.25">
      <c r="A50" s="15" t="s">
        <v>47</v>
      </c>
      <c r="B50" s="16">
        <v>-6448</v>
      </c>
      <c r="C50" s="14"/>
      <c r="D50" s="16">
        <v>22508</v>
      </c>
      <c r="E50" s="13"/>
    </row>
    <row r="51" spans="1:5" x14ac:dyDescent="0.25">
      <c r="A51" s="15" t="s">
        <v>48</v>
      </c>
      <c r="B51" s="28"/>
      <c r="C51" s="27"/>
      <c r="D51" s="28"/>
      <c r="E51" s="13"/>
    </row>
    <row r="52" spans="1:5" x14ac:dyDescent="0.25">
      <c r="A52" s="15" t="s">
        <v>49</v>
      </c>
      <c r="B52" s="28"/>
      <c r="C52" s="27"/>
      <c r="D52" s="28"/>
      <c r="E52" s="11"/>
    </row>
    <row r="53" spans="1:5" ht="15" customHeight="1" x14ac:dyDescent="0.25">
      <c r="A53" s="15" t="s">
        <v>50</v>
      </c>
      <c r="B53" s="28"/>
      <c r="C53" s="27"/>
      <c r="D53" s="28"/>
      <c r="E53" s="29"/>
    </row>
    <row r="54" spans="1:5" x14ac:dyDescent="0.25">
      <c r="A54" s="30" t="s">
        <v>51</v>
      </c>
      <c r="B54" s="28"/>
      <c r="C54" s="27"/>
      <c r="D54" s="28"/>
      <c r="E54" s="31"/>
    </row>
    <row r="55" spans="1:5" x14ac:dyDescent="0.25">
      <c r="A55" s="26" t="s">
        <v>52</v>
      </c>
      <c r="B55" s="32">
        <f>SUM(B50:B54)</f>
        <v>-6448</v>
      </c>
      <c r="C55" s="33"/>
      <c r="D55" s="32">
        <f>SUM(D50:D54)</f>
        <v>22508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53</v>
      </c>
      <c r="B57" s="37">
        <f>B47+B55</f>
        <v>6847093</v>
      </c>
      <c r="C57" s="38"/>
      <c r="D57" s="37">
        <f>D47+D55</f>
        <v>2141974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54</v>
      </c>
      <c r="B59" s="35"/>
      <c r="C59" s="36"/>
      <c r="D59" s="35"/>
      <c r="E59" s="40"/>
    </row>
    <row r="60" spans="1:5" x14ac:dyDescent="0.25">
      <c r="A60" s="34" t="s">
        <v>55</v>
      </c>
      <c r="B60" s="16">
        <v>6847093</v>
      </c>
      <c r="C60" s="13"/>
      <c r="D60" s="16">
        <v>2141974</v>
      </c>
      <c r="E60" s="40"/>
    </row>
    <row r="61" spans="1:5" x14ac:dyDescent="0.25">
      <c r="A61" s="34" t="s">
        <v>56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57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2020-08-03T11:55:19Z</dcterms:created>
  <dcterms:modified xsi:type="dcterms:W3CDTF">2020-08-06T08:27:49Z</dcterms:modified>
</cp:coreProperties>
</file>