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27"/>
  <c r="C25"/>
  <c r="B25"/>
  <c r="C23"/>
  <c r="B23"/>
  <c r="B12" l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N13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<sst xmlns="http://schemas.openxmlformats.org/spreadsheetml/2006/main" count="28" uniqueCount="27">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</sst>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28" sqref="B28"/>
    </sheetView>
  </sheetViews>
  <sheetFormatPr defaultRowHeight="15"/>
  <cols>
    <col min="1" max="1" width="72.28515625" customWidth="1"/>
    <col min="2" max="2" width="14.28515625" style="14" customWidth="1"/>
    <col min="3" max="3" width="13.5703125" style="14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1" t="s">
        <v>25</v>
      </c>
    </row>
    <row r="2" spans="1:14" ht="15" customHeight="1">
      <c r="A2" s="12" t="s">
        <v>24</v>
      </c>
      <c r="B2" s="15" t="s">
        <v>23</v>
      </c>
      <c r="C2" s="15" t="s">
        <v>23</v>
      </c>
    </row>
    <row r="3" spans="1:14" ht="15" customHeight="1">
      <c r="A3" s="13"/>
      <c r="B3" s="15" t="s">
        <v>22</v>
      </c>
      <c r="C3" s="15" t="s">
        <v>21</v>
      </c>
    </row>
    <row r="4" spans="1:14">
      <c r="A4" s="10" t="s">
        <v>20</v>
      </c>
      <c r="B4" s="16"/>
      <c r="C4" s="16"/>
    </row>
    <row r="5" spans="1:14">
      <c r="B5" s="17"/>
      <c r="C5" s="16"/>
    </row>
    <row r="6" spans="1:14">
      <c r="A6" s="6" t="s">
        <v>19</v>
      </c>
      <c r="B6" s="18"/>
      <c r="C6" s="16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6">
        <v>23777337</v>
      </c>
      <c r="C7" s="16">
        <v>2681094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6"/>
      <c r="C8" s="16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6"/>
      <c r="C9" s="16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19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19"/>
      <c r="C11" s="16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20">
        <f>SUM(B13:B14)</f>
        <v>-1156587</v>
      </c>
      <c r="C12" s="20">
        <f>SUM(C13:C14)</f>
        <v>-151710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19">
        <v>-1052000</v>
      </c>
      <c r="C13" s="16">
        <v>-130000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19">
        <v>-104587</v>
      </c>
      <c r="C14" s="16">
        <v>-21710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1">
        <v>-5556</v>
      </c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1">
        <v>-19804324</v>
      </c>
      <c r="C16" s="16">
        <v>-2536920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22">
        <f>SUM(B6:B12,B15:B16)</f>
        <v>2810870</v>
      </c>
      <c r="C17" s="22">
        <f>SUM(C6:C12,C15:C16)</f>
        <v>-7536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23"/>
      <c r="C18" s="23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24"/>
      <c r="C19" s="16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4"/>
      <c r="C20" s="16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19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19">
        <v>-592022</v>
      </c>
      <c r="C22" s="1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4" t="s">
        <v>3</v>
      </c>
      <c r="B23" s="22">
        <f>SUM(B22)</f>
        <v>-592022</v>
      </c>
      <c r="C23" s="22">
        <f>SUM(C22)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5"/>
      <c r="C24" s="16"/>
      <c r="M24" t="e">
        <f t="shared" ca="1" si="0"/>
        <v>#NAME?</v>
      </c>
      <c r="N24" t="e">
        <f t="shared" ca="1" si="1"/>
        <v>#NAME?</v>
      </c>
    </row>
    <row r="25" spans="1:14" ht="15.75" thickBot="1">
      <c r="A25" s="2" t="s">
        <v>2</v>
      </c>
      <c r="B25" s="26">
        <f>B17+B23</f>
        <v>2218848</v>
      </c>
      <c r="C25" s="26">
        <f>C17+C23</f>
        <v>-7536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18">
        <v>-113661</v>
      </c>
      <c r="C26" s="16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7">
        <f>B25+B26</f>
        <v>2105187</v>
      </c>
      <c r="C27" s="27">
        <f>C25-C26</f>
        <v>-7536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6"/>
      <c r="C28" s="16"/>
    </row>
    <row r="29" spans="1:14">
      <c r="A29" s="1"/>
      <c r="B29" s="16"/>
      <c r="C29" s="16"/>
    </row>
    <row r="30" spans="1:14">
      <c r="A30" s="1"/>
      <c r="B30" s="16"/>
      <c r="C30" s="16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2020-07-26T12:12:11Z</dcterms:modified>
</cp:coreProperties>
</file>