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D:\JOZI\PTT 2021\PTT BILANCI 2021\"/>
    </mc:Choice>
  </mc:AlternateContent>
  <xr:revisionPtr revIDLastSave="0" documentId="13_ncr:1_{65422E06-78CB-4DFB-AB91-CCA0CEA9272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B17" i="1"/>
  <c r="B12" i="1"/>
  <c r="M11" i="1" l="1"/>
  <c r="M25" i="1"/>
  <c r="N14" i="1"/>
  <c r="M8" i="1"/>
  <c r="M26" i="1"/>
  <c r="N22" i="1"/>
  <c r="M16" i="1"/>
  <c r="N9" i="1"/>
  <c r="N23" i="1"/>
  <c r="M13" i="1"/>
  <c r="N20" i="1"/>
  <c r="M18" i="1"/>
  <c r="M9" i="1"/>
  <c r="M24" i="1"/>
  <c r="N17" i="1"/>
  <c r="N26" i="1"/>
  <c r="M19" i="1"/>
  <c r="M20" i="1"/>
  <c r="M7" i="1"/>
  <c r="M21" i="1"/>
  <c r="N11" i="1"/>
  <c r="N24" i="1"/>
  <c r="M22" i="1"/>
  <c r="N18" i="1"/>
  <c r="M12" i="1"/>
  <c r="M27" i="1"/>
  <c r="N19" i="1"/>
  <c r="M10" i="1"/>
  <c r="N13" i="1"/>
  <c r="N7" i="1"/>
  <c r="N21" i="1"/>
  <c r="N15" i="1"/>
  <c r="M23" i="1"/>
  <c r="N16" i="1"/>
  <c r="N10" i="1"/>
  <c r="M15" i="1"/>
  <c r="N8" i="1"/>
  <c r="N12" i="1"/>
  <c r="N27" i="1"/>
  <c r="N6" i="1"/>
  <c r="M17" i="1"/>
  <c r="M6" i="1"/>
  <c r="M14" i="1"/>
  <c r="N25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<sst xmlns="http://schemas.openxmlformats.org/spreadsheetml/2006/main" count="28" uniqueCount="27">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</sst>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165" fontId="0" fillId="0" borderId="0" xfId="1" applyNumberFormat="1" applyFont="1" applyBorder="1"/>
    <xf numFmtId="165" fontId="2" fillId="0" borderId="0" xfId="1" applyNumberFormat="1" applyFont="1" applyBorder="1" applyAlignment="1">
      <alignment vertical="center"/>
    </xf>
    <xf numFmtId="165" fontId="3" fillId="0" borderId="0" xfId="1" applyNumberFormat="1" applyFont="1" applyBorder="1" applyAlignment="1">
      <alignment vertical="center"/>
    </xf>
    <xf numFmtId="165" fontId="11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1" fillId="3" borderId="0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1" xfId="1" applyNumberFormat="1" applyFont="1" applyFill="1" applyBorder="1" applyAlignment="1">
      <alignment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165" fontId="1" fillId="2" borderId="2" xfId="1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5" fillId="0" borderId="0" xfId="1" applyNumberFormat="1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C31" sqref="C31"/>
    </sheetView>
  </sheetViews>
  <sheetFormatPr defaultRowHeight="15" x14ac:dyDescent="0.25"/>
  <cols>
    <col min="1" max="1" width="72.28515625" customWidth="1"/>
    <col min="2" max="2" width="15" customWidth="1"/>
    <col min="3" max="3" width="15.28515625" style="28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2" t="s">
        <v>25</v>
      </c>
    </row>
    <row r="2" spans="1:14" ht="15" customHeight="1" x14ac:dyDescent="0.25">
      <c r="A2" s="26" t="s">
        <v>24</v>
      </c>
      <c r="B2" s="11" t="s">
        <v>23</v>
      </c>
      <c r="C2" s="29" t="s">
        <v>23</v>
      </c>
    </row>
    <row r="3" spans="1:14" ht="15" customHeight="1" x14ac:dyDescent="0.25">
      <c r="A3" s="27"/>
      <c r="B3" s="11" t="s">
        <v>22</v>
      </c>
      <c r="C3" s="29" t="s">
        <v>21</v>
      </c>
    </row>
    <row r="4" spans="1:14" x14ac:dyDescent="0.25">
      <c r="A4" s="10" t="s">
        <v>20</v>
      </c>
      <c r="B4" s="13"/>
      <c r="C4" s="13"/>
    </row>
    <row r="5" spans="1:14" x14ac:dyDescent="0.25">
      <c r="B5" s="14"/>
      <c r="C5" s="13"/>
    </row>
    <row r="6" spans="1:14" x14ac:dyDescent="0.25">
      <c r="A6" s="6" t="s">
        <v>19</v>
      </c>
      <c r="B6" s="15">
        <v>6746759</v>
      </c>
      <c r="C6" s="15">
        <v>107237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3"/>
      <c r="C7" s="13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13"/>
      <c r="C8" s="13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13"/>
      <c r="C9" s="13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16"/>
      <c r="C10" s="16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7"/>
      <c r="C11" s="17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18">
        <f>B13+B14</f>
        <v>-420120</v>
      </c>
      <c r="C12" s="18">
        <v>-952347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-360000</v>
      </c>
      <c r="C13" s="16">
        <v>-832000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-60120</v>
      </c>
      <c r="C14" s="16">
        <v>-120347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6">
        <v>-5778</v>
      </c>
      <c r="C15" s="16">
        <v>-7222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6">
        <v>-5962750</v>
      </c>
      <c r="C16" s="16">
        <v>-499053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19">
        <f>B6+B12+B15+B16</f>
        <v>358111</v>
      </c>
      <c r="C17" s="19">
        <v>-1351385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0"/>
      <c r="C18" s="20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1"/>
      <c r="C19" s="2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1"/>
      <c r="C20" s="2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/>
      <c r="C21" s="1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7">
        <v>-52226</v>
      </c>
      <c r="C22" s="17">
        <v>-40254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19">
        <f>B22</f>
        <v>-52226</v>
      </c>
      <c r="C23" s="19">
        <v>-40254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2"/>
      <c r="C24" s="22"/>
      <c r="M24" t="e">
        <f t="shared" ca="1" si="0"/>
        <v>#NAME?</v>
      </c>
      <c r="N24" t="e">
        <f t="shared" ca="1" si="1"/>
        <v>#NAME?</v>
      </c>
    </row>
    <row r="25" spans="1:14" x14ac:dyDescent="0.25">
      <c r="A25" s="2" t="s">
        <v>2</v>
      </c>
      <c r="B25" s="23">
        <f>B17+B23</f>
        <v>305885</v>
      </c>
      <c r="C25" s="23">
        <v>-1391639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4"/>
      <c r="C26" s="2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5">
        <f>B25</f>
        <v>305885</v>
      </c>
      <c r="C27" s="25">
        <v>-1391639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3"/>
    </row>
    <row r="29" spans="1:14" x14ac:dyDescent="0.25">
      <c r="A29" s="1"/>
      <c r="B29" s="1"/>
      <c r="C29" s="13"/>
    </row>
    <row r="30" spans="1:14" x14ac:dyDescent="0.25">
      <c r="A30" s="1"/>
      <c r="B30" s="1"/>
      <c r="C30" s="13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2022-08-01T13:12:58Z</dcterms:modified>
</cp:coreProperties>
</file>