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Vila Bianca        19    perfunduar   P\Pasqyra per QKB  2019 Vila Bianc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<sst xmlns="http://schemas.openxmlformats.org/spreadsheetml/2006/main" count="415" uniqueCount="272">
  <si>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</si>
  <si>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</si>
  <si>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</si>
  <si>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</si>
  <si>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</si>
  <si>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</si>
  <si>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</si>
  <si>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</si>
  <si>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</si>
  <si>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</si>
  <si>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</si>
  <si>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</si>
  <si>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</si>
  <si>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</si>
  <si>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</si>
  <si>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</si>
  <si>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</si>
  <si>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</si>
  <si>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</si>
  <si>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</si>
  <si>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</si>
  <si>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</si>
  <si>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</si>
  <si>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</si>
  <si>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</si>
  <si>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</si>
  <si>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</si>
  <si>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</si>
  <si>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</si>
  <si>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</si>
  <si>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</si>
  <si>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</si>
  <si>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</si>
  <si>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</si>
  <si>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</si>
  <si>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</si>
  <si>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</si>
  <si>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</si>
  <si>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</si>
  <si>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</si>
  <si>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</si>
  <si>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</si>
  <si>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</si>
  <si>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</si>
  <si>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</si>
  <si>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</si>
  <si>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</si>
  <si>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</si>
  <si>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</si>
  <si>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</si>
  <si>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</si>
  <si>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</si>
  <si>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</si>
  <si>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</si>
  <si>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</si>
  <si>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</si>
  <si>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</si>
  <si>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</si>
  <si>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</si>
  <si>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</si>
  <si>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</si>
  <si>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</si>
  <si>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</si>
  <si>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</si>
  <si>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</si>
  <si>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</si>
  <si>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</si>
  <si>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</si>
  <si>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</si>
  <si>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</si>
  <si>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</si>
  <si>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</si>
  <si>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</si>
  <si>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</si>
  <si>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</si>
  <si>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</si>
  <si>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</si>
  <si>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</si>
  <si>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</si>
  <si>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</si>
  <si>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</si>
  <si>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</si>
  <si>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</si>
  <si>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</si>
  <si>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</si>
  <si>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</si>
  <si>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</si>
  <si>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</si>
  <si>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</si>
  <si>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</si>
  <si>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</si>
  <si>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</si>
  <si>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</si>
  <si>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</si>
  <si>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</si>
  <si>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</si>
  <si>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</si>
  <si>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</si>
  <si>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</si>
  <si>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</si>
  <si>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</si>
  <si>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</si>
  <si>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</si>
  <si>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</si>
  <si>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</si>
  <si>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</si>
  <si>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</si>
  <si>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</si>
  <si>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</si>
  <si>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</si>
  <si>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</si>
  <si>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</si>
  <si>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</si>
  <si>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</si>
  <si>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</si>
  <si>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</si>
  <si>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</si>
  <si>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</si>
  <si>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</si>
  <si>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</si>
  <si>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</si>
  <si>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</si>
  <si>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</si>
  <si>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</si>
  <si>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</si>
  <si>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</si>
  <si>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</si>
  <si>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</si>
  <si>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</si>
  <si>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</si>
  <si>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</si>
  <si>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</si>
  <si>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</si>
  <si>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</si>
  <si>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</si>
  <si>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</si>
  <si>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</si>
  <si>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</si>
  <si>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</si>
  <si>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</si>
  <si>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</si>
  <si>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</si>
  <si>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</si>
  <si>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</si>
  <si>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</si>
  <si>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</si>
  <si>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</si>
  <si>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</si>
  <si>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</si>
  <si>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</si>
  <si>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</si>
  <si>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</si>
  <si>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</si>
  <si>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</si>
  <si>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</si>
  <si>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</si>
  <si>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</si>
  <si>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</si>
  <si>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</si>
  <si>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</si>
  <si>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</si>
  <si>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</si>
  <si>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</si>
  <si>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</si>
  <si>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</si>
  <si>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</si>
  <si>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</si>
  <si>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</si>
  <si>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</si>
  <si>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</si>
  <si>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</si>
  <si>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</si>
  <si>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</si>
  <si>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</si>
  <si>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</si>
  <si>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</si>
  <si>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</si>
  <si>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</si>
  <si>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</si>
  <si>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</si>
  <si>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</si>
  <si>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</si>
  <si>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</si>
  <si>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</si>
  <si>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</si>
  <si>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</si>
  <si>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</si>
  <si>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</si>
  <si>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</si>
  <si>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</si>
  <si>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</si>
  <si>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</si>
  <si>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</si>
  <si>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</si>
  <si>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</si>
  <si>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</si>
  <si>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</si>
  <si>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</si>
  <si>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</si>
  <si>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</si>
  <si>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</si>
  <si>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</si>
  <si>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</si>
  <si>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</si>
  <si>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</si>
  <si>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</si>
  <si>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</si>
  <si>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</si>
  <si>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</si>
  <si>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</si>
  <si>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</si>
  <si>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</si>
  <si>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</si>
  <si>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</si>
  <si>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</si>
  <si>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</si>
  <si>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</si>
  <si>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</si>
  <si>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</si>
  <si>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</si>
  <si>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</si>
  <si>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</si>
  <si>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</si>
  <si>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</si>
  <si>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</si>
  <si>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</si>
  <si>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</si>
  <si>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</si>
  <si>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</si>
  <si>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</si>
  <si>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</si>
  <si>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</si>
  <si>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</si>
  <si>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</si>
  <si>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</si>
  <si>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</si>
  <si>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</si>
  <si>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</si>
  <si>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</si>
  <si>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</si>
  <si>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</si>
  <si>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</si>
  <si>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</si>
  <si>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</si>
  <si>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</si>
  <si>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</si>
  <si>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</si>
  <si>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</si>
  <si>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</si>
  <si>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</si>
  <si>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</si>
  <si>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</si>
  <si>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</si>
  <si>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</si>
  <si>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</si>
  <si>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</si>
  <si>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</si>
  <si>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</si>
  <si>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</si>
  <si>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</si>
  <si>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</si>
  <si>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</si>
  <si>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</si>
  <si>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</si>
  <si>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</si>
  <si>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</si>
  <si>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</si>
  <si>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</si>
  <si>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</si>
  <si>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</si>
  <si>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Vila Bianca    SH.P.K.</t>
  </si>
  <si>
    <t>NIPT L82007502M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</si>
</sst>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L_e_k_-;\-* #,##0_L_e_k_-;_-* &quot;-&quot;_L_e_k_-;_-@_-"/>
    <numFmt numFmtId="165" formatCode="_-* #,##0.00_L_e_k_-;\-* #,##0.00_L_e_k_-;_-* &quot;-&quot;??_L_e_k_-;_-@_-"/>
    <numFmt numFmtId="166" formatCode="_ * #,##0.00_)_€_ ;_ * \(#,##0.00\)_€_ ;_ * &quot;-&quot;??_)_€_ ;_ @_ 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-;\-* #,##0_-;_-* &quot;-&quot;_-;_-@_-"/>
    <numFmt numFmtId="173" formatCode="_-* #,##0.00_-;\-* #,##0.0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0"/>
      <color theme="9" tint="0.39997558519241921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6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5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80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164" fontId="163" fillId="0" borderId="0" applyFont="0" applyFill="0" applyBorder="0" applyAlignment="0" applyProtection="0"/>
  </cellStyleXfs>
  <cellXfs count="92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3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164" fontId="174" fillId="61" borderId="0" xfId="6596" applyFont="1" applyFill="1" applyBorder="1" applyAlignment="1" applyProtection="1">
      <alignment horizontal="right" wrapText="1"/>
    </xf>
    <xf numFmtId="0" fontId="187" fillId="63" borderId="0" xfId="3507" applyNumberFormat="1" applyFont="1" applyFill="1" applyBorder="1" applyAlignment="1">
      <alignment vertical="center"/>
    </xf>
    <xf numFmtId="37" fontId="188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>
      <alignment horizontal="center"/>
    </xf>
    <xf numFmtId="37" fontId="189" fillId="63" borderId="0" xfId="0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" xfId="6596" builtinId="6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Vila%20Bian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3514388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I64" sqref="I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15403407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-6937734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-3209252</v>
      </c>
      <c r="C22" s="52"/>
      <c r="D22" s="64"/>
      <c r="E22" s="51"/>
      <c r="F22" s="42"/>
    </row>
    <row r="23" spans="1:6">
      <c r="A23" s="63" t="s">
        <v>246</v>
      </c>
      <c r="B23" s="64">
        <v>-464248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-294410</v>
      </c>
      <c r="C26" s="52"/>
      <c r="D26" s="64"/>
      <c r="E26" s="51"/>
      <c r="F26" s="42"/>
    </row>
    <row r="27" spans="1:6">
      <c r="A27" s="45" t="s">
        <v>221</v>
      </c>
      <c r="B27" s="64">
        <v>-756209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6">
        <v>4044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3745598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-231210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3514388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3514388</v>
      </c>
      <c r="C57" s="77"/>
      <c r="D57" s="76">
        <f>D47+D55</f>
        <v>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/>
      <c r="B66" s="88">
        <f>'[1]1-Pasqyra e Pozicioni Financiar'!B106</f>
        <v>3514388</v>
      </c>
      <c r="C66" s="88"/>
      <c r="D66" s="91"/>
    </row>
    <row r="67" spans="1:6">
      <c r="A67" s="89"/>
      <c r="B67" s="90"/>
      <c r="C67" s="90"/>
      <c r="D67" s="90"/>
    </row>
    <row r="68" spans="1:6">
      <c r="A68" s="87" t="s">
        <v>269</v>
      </c>
      <c r="B68" s="88">
        <f>B57-B66</f>
        <v>0</v>
      </c>
      <c r="C68" s="90"/>
      <c r="D68" s="88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2020-07-21T08:14:05Z</dcterms:modified>
</cp:coreProperties>
</file>