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60" yWindow="75" windowWidth="1980" windowHeight="11760" tabRatio="823"/>
  </bookViews>
  <sheets>
    <sheet name="Paqyra performances" sheetId="14" r:id="rId1"/>
  </sheets>
  <calcPr calcId="125725"/>
</workbook>
</file>

<file path=xl/calcChain.xml><?xml version="1.0" encoding="utf-8"?>
<calcChain xmlns="http://schemas.openxmlformats.org/spreadsheetml/2006/main">
  <c r="C12" i="14"/>
  <c r="C17" s="1"/>
  <c r="C25" s="1"/>
  <c r="C27" s="1"/>
  <c r="C23"/>
  <c r="B12"/>
  <c r="B17" s="1"/>
  <c r="B23"/>
  <c r="B25" l="1"/>
  <c r="B27" s="1"/>
</calcChain>
</file>

<file path=xl/sharedStrings.xml><?xml version="1.0" encoding="utf-8"?>
<sst xmlns="http://schemas.openxmlformats.org/spreadsheetml/2006/main" count="28" uniqueCount="27">
  <si>
    <t>Shuma</t>
  </si>
  <si>
    <t>Periudha</t>
  </si>
  <si>
    <t>Raportuese</t>
  </si>
  <si>
    <t>Para ardhese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</si>
  <si>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</si>
  <si>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</si>
  <si>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</si>
  <si>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</si>
  <si>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</si>
  <si>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</si>
  <si>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</si>
  <si>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</si>
  <si>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</si>
  <si>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</si>
  <si>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</si>
  <si>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</si>
  <si>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</si>
  <si>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</si>
  <si>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</si>
  <si>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</si>
  <si>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</si>
  <si>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</si>
  <si>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</si>
  <si>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</si>
  <si>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</si>
  <si>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SHOQERIA RAPSODIA SHPK  NIPT  L88217501D</t>
  </si>
  <si>
    <t>Shenim: Shpenzime te panjohura jane 910.000 leke.</t>
  </si>
</sst>
</file>

<file path=xl/styles.xml><?xml version="1.0" encoding="utf-8"?>
<styleSheet xmlns="http://schemas.openxmlformats.org/spreadsheetml/2006/main">
  <numFmts count="2">
    <numFmt numFmtId="164" formatCode="_-* #,##0_L_e_k_-;\-* #,##0_L_e_k_-;_-* &quot;-&quot;_L_e_k_-;_-@_-"/>
    <numFmt numFmtId="165" formatCode="_-* #,##0.00_L_e_k_-;\-* #,##0.00_L_e_k_-;_-* &quot;-&quot;??_L_e_k_-;_-@_-"/>
  </numFmts>
  <fonts count="1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2" borderId="0" xfId="0" applyFill="1"/>
    <xf numFmtId="0" fontId="0" fillId="2" borderId="1" xfId="0" applyFill="1" applyBorder="1"/>
    <xf numFmtId="0" fontId="9" fillId="2" borderId="0" xfId="0" applyFont="1" applyFill="1"/>
    <xf numFmtId="0" fontId="0" fillId="2" borderId="0" xfId="0" applyFill="1" applyAlignment="1">
      <alignment horizontal="center"/>
    </xf>
    <xf numFmtId="3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0" fillId="2" borderId="0" xfId="0" applyFill="1" applyBorder="1"/>
    <xf numFmtId="0" fontId="8" fillId="2" borderId="1" xfId="0" applyFont="1" applyFill="1" applyBorder="1" applyAlignment="1">
      <alignment vertical="center"/>
    </xf>
    <xf numFmtId="164" fontId="2" fillId="2" borderId="1" xfId="1" applyFont="1" applyFill="1" applyBorder="1" applyAlignment="1">
      <alignment horizontal="right" wrapText="1"/>
    </xf>
    <xf numFmtId="164" fontId="6" fillId="2" borderId="1" xfId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1" xfId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indent="3"/>
    </xf>
    <xf numFmtId="0" fontId="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right" vertical="center" wrapText="1"/>
    </xf>
    <xf numFmtId="164" fontId="1" fillId="2" borderId="1" xfId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8">
    <cellStyle name="Comma [0]" xfId="1" builtinId="6"/>
    <cellStyle name="Comma 2" xfId="2"/>
    <cellStyle name="Excel Built-in Normal" xfId="3"/>
    <cellStyle name="Normal" xfId="0" builtinId="0"/>
    <cellStyle name="Normal 2" xfId="4"/>
    <cellStyle name="Normal 2 2" xfId="6"/>
    <cellStyle name="Normal 3" xfId="5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zoomScaleNormal="100" workbookViewId="0">
      <selection activeCell="B27" sqref="B27"/>
    </sheetView>
  </sheetViews>
  <sheetFormatPr defaultColWidth="8.85546875" defaultRowHeight="12.75"/>
  <cols>
    <col min="1" max="1" width="70.28515625" style="1" customWidth="1"/>
    <col min="2" max="2" width="15.42578125" style="1" customWidth="1"/>
    <col min="3" max="3" width="13.140625" style="1" customWidth="1"/>
    <col min="4" max="16384" width="8.85546875" style="1"/>
  </cols>
  <sheetData>
    <row r="1" spans="1:3" ht="15">
      <c r="A1" s="3" t="s">
        <v>25</v>
      </c>
      <c r="B1" s="4">
        <v>2020</v>
      </c>
      <c r="C1" s="4">
        <v>2019</v>
      </c>
    </row>
    <row r="2" spans="1:3">
      <c r="A2" s="21" t="s">
        <v>4</v>
      </c>
      <c r="B2" s="5" t="s">
        <v>1</v>
      </c>
      <c r="C2" s="5" t="s">
        <v>1</v>
      </c>
    </row>
    <row r="3" spans="1:3">
      <c r="A3" s="22"/>
      <c r="B3" s="5" t="s">
        <v>2</v>
      </c>
      <c r="C3" s="5" t="s">
        <v>3</v>
      </c>
    </row>
    <row r="4" spans="1:3">
      <c r="A4" s="9" t="s">
        <v>5</v>
      </c>
      <c r="B4" s="10"/>
      <c r="C4" s="10"/>
    </row>
    <row r="5" spans="1:3">
      <c r="A5" s="2"/>
      <c r="B5" s="11"/>
      <c r="C5" s="10"/>
    </row>
    <row r="6" spans="1:3">
      <c r="A6" s="12" t="s">
        <v>6</v>
      </c>
      <c r="B6" s="19">
        <v>17874668</v>
      </c>
      <c r="C6" s="19">
        <v>22262943</v>
      </c>
    </row>
    <row r="7" spans="1:3">
      <c r="A7" s="12" t="s">
        <v>7</v>
      </c>
      <c r="B7" s="10"/>
      <c r="C7" s="10"/>
    </row>
    <row r="8" spans="1:3">
      <c r="A8" s="12" t="s">
        <v>8</v>
      </c>
      <c r="B8" s="10"/>
      <c r="C8" s="10"/>
    </row>
    <row r="9" spans="1:3">
      <c r="A9" s="12" t="s">
        <v>9</v>
      </c>
      <c r="B9" s="10"/>
      <c r="C9" s="10"/>
    </row>
    <row r="10" spans="1:3">
      <c r="A10" s="12" t="s">
        <v>10</v>
      </c>
      <c r="B10" s="20">
        <v>-14979238</v>
      </c>
      <c r="C10" s="13">
        <v>-17976039</v>
      </c>
    </row>
    <row r="11" spans="1:3">
      <c r="A11" s="12" t="s">
        <v>11</v>
      </c>
      <c r="B11" s="13"/>
      <c r="C11" s="10"/>
    </row>
    <row r="12" spans="1:3">
      <c r="A12" s="12" t="s">
        <v>12</v>
      </c>
      <c r="B12" s="13">
        <f>SUM(B13:B14)</f>
        <v>-2898617</v>
      </c>
      <c r="C12" s="13">
        <f>SUM(C13:C14)</f>
        <v>-2896299</v>
      </c>
    </row>
    <row r="13" spans="1:3">
      <c r="A13" s="14" t="s">
        <v>13</v>
      </c>
      <c r="B13" s="19">
        <v>-2481346</v>
      </c>
      <c r="C13" s="19">
        <v>-2473879</v>
      </c>
    </row>
    <row r="14" spans="1:3">
      <c r="A14" s="14" t="s">
        <v>14</v>
      </c>
      <c r="B14" s="19">
        <v>-417271</v>
      </c>
      <c r="C14" s="19">
        <v>-422420</v>
      </c>
    </row>
    <row r="15" spans="1:3">
      <c r="A15" s="12" t="s">
        <v>15</v>
      </c>
      <c r="B15" s="19">
        <v>-671305</v>
      </c>
      <c r="C15" s="19">
        <v>-784763</v>
      </c>
    </row>
    <row r="16" spans="1:3">
      <c r="A16" s="12" t="s">
        <v>16</v>
      </c>
      <c r="B16" s="13">
        <v>-55173</v>
      </c>
      <c r="C16" s="13">
        <v>-146069</v>
      </c>
    </row>
    <row r="17" spans="1:3">
      <c r="A17" s="15" t="s">
        <v>17</v>
      </c>
      <c r="B17" s="13">
        <f>SUM(B6:B12,B15:B16)</f>
        <v>-729665</v>
      </c>
      <c r="C17" s="13">
        <f>SUM(C6:C12,C15:C16)</f>
        <v>459773</v>
      </c>
    </row>
    <row r="18" spans="1:3">
      <c r="A18" s="7"/>
      <c r="B18" s="13"/>
      <c r="C18" s="13"/>
    </row>
    <row r="19" spans="1:3">
      <c r="A19" s="6" t="s">
        <v>18</v>
      </c>
      <c r="B19" s="11"/>
      <c r="C19" s="10"/>
    </row>
    <row r="20" spans="1:3">
      <c r="A20" s="16" t="s">
        <v>19</v>
      </c>
      <c r="B20" s="11"/>
      <c r="C20" s="10"/>
    </row>
    <row r="21" spans="1:3">
      <c r="A21" s="12" t="s">
        <v>20</v>
      </c>
      <c r="B21" s="13"/>
      <c r="C21" s="10"/>
    </row>
    <row r="22" spans="1:3">
      <c r="A22" s="12" t="s">
        <v>21</v>
      </c>
      <c r="B22" s="13">
        <v>-119394</v>
      </c>
      <c r="C22" s="13">
        <v>-148221</v>
      </c>
    </row>
    <row r="23" spans="1:3">
      <c r="A23" s="7" t="s">
        <v>0</v>
      </c>
      <c r="B23" s="17">
        <f>SUM(B20:B22)</f>
        <v>-119394</v>
      </c>
      <c r="C23" s="17">
        <f>SUM(C20:C22)</f>
        <v>-148221</v>
      </c>
    </row>
    <row r="24" spans="1:3">
      <c r="A24" s="18"/>
      <c r="B24" s="13"/>
      <c r="C24" s="10"/>
    </row>
    <row r="25" spans="1:3">
      <c r="A25" s="18" t="s">
        <v>22</v>
      </c>
      <c r="B25" s="17">
        <f>B17+B23</f>
        <v>-849059</v>
      </c>
      <c r="C25" s="17">
        <f>C17+C23</f>
        <v>311552</v>
      </c>
    </row>
    <row r="26" spans="1:3">
      <c r="A26" s="12" t="s">
        <v>23</v>
      </c>
      <c r="B26" s="13">
        <v>-9141</v>
      </c>
      <c r="C26" s="13">
        <v>-46733</v>
      </c>
    </row>
    <row r="27" spans="1:3">
      <c r="A27" s="18" t="s">
        <v>24</v>
      </c>
      <c r="B27" s="17">
        <f>B25+B26</f>
        <v>-858200</v>
      </c>
      <c r="C27" s="17">
        <f>C25+C26</f>
        <v>264819</v>
      </c>
    </row>
    <row r="28" spans="1:3">
      <c r="A28" s="8" t="s">
        <v>26</v>
      </c>
      <c r="B28" s="8"/>
      <c r="C28" s="8"/>
    </row>
    <row r="29" spans="1:3">
      <c r="A29" s="8"/>
      <c r="B29" s="8"/>
      <c r="C29" s="8"/>
    </row>
    <row r="30" spans="1:3">
      <c r="A30" s="8"/>
      <c r="B30" s="8"/>
      <c r="C30" s="8"/>
    </row>
  </sheetData>
  <mergeCells count="1">
    <mergeCell ref="A2:A3"/>
  </mergeCells>
  <phoneticPr fontId="0" type="noConversion"/>
  <printOptions horizontalCentered="1"/>
  <pageMargins left="0.64" right="0.16" top="1.143700787" bottom="0" header="1.143700787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Paqyra performances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ncs</cp:lastModifiedBy>
  <cp:lastPrinted>2021-05-04T10:48:42Z</cp:lastPrinted>
  <dcterms:created xsi:type="dcterms:W3CDTF">2002-02-16T18:16:52Z</dcterms:created>
  <dcterms:modified xsi:type="dcterms:W3CDTF">2021-06-11T08:59:23Z</dcterms:modified>
</cp:coreProperties>
</file>