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1840" windowHeight="12525"/>
  </bookViews>
  <sheets>
    <sheet name="PASH-sipas natyres" sheetId="1" r:id="rId1"/>
  </sheets>
  <calcPr calcId="125725"/>
</workbook>
</file>

<file path=xl/calcChain.xml><?xml version="1.0" encoding="utf-8"?>
<calcChain xmlns="http://schemas.openxmlformats.org/spreadsheetml/2006/main">
  <c r="B23" i="1"/>
  <c r="B12"/>
  <c r="B17" s="1"/>
  <c r="B25" s="1"/>
  <c r="B27" s="1"/>
  <c r="C23"/>
  <c r="C12"/>
  <c r="C17" s="1"/>
  <c r="C25" l="1"/>
  <c r="C27" s="1"/>
</calcChain>
</file>

<file path=xl/sharedStrings.xml><?xml version="1.0" encoding="utf-8"?>
<sst xmlns="http://schemas.openxmlformats.org/spreadsheetml/2006/main" count="26" uniqueCount="25">
  <si>
    <t>PASQYRA E TE ARDHURAVE DHE SHPENZIMEVE 2019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</si>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</sst>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3" fontId="12" fillId="0" borderId="0">
      <alignment vertical="top"/>
    </xf>
    <xf numFmtId="3" fontId="13" fillId="0" borderId="0">
      <alignment vertical="top"/>
    </xf>
    <xf numFmtId="3" fontId="13" fillId="0" borderId="0">
      <alignment vertical="top"/>
    </xf>
    <xf numFmtId="3" fontId="12" fillId="0" borderId="0">
      <alignment vertical="top"/>
    </xf>
    <xf numFmtId="0" fontId="12" fillId="0" borderId="0">
      <alignment vertical="top"/>
    </xf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14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5" fillId="0" borderId="0"/>
    <xf numFmtId="0" fontId="15" fillId="0" borderId="0"/>
  </cellStyleXfs>
  <cellXfs count="24">
    <xf numFmtId="0" fontId="0" fillId="0" borderId="0" xfId="0"/>
    <xf numFmtId="0" fontId="3" fillId="0" borderId="0" xfId="0" applyFont="1"/>
    <xf numFmtId="164" fontId="0" fillId="0" borderId="0" xfId="1" applyNumberFormat="1" applyFont="1"/>
    <xf numFmtId="164" fontId="5" fillId="2" borderId="0" xfId="1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1" fillId="0" borderId="0" xfId="1" applyNumberFormat="1" applyFont="1" applyBorder="1" applyAlignment="1">
      <alignment horizontal="center"/>
    </xf>
    <xf numFmtId="164" fontId="0" fillId="0" borderId="0" xfId="1" applyNumberFormat="1" applyFont="1" applyBorder="1"/>
    <xf numFmtId="164" fontId="7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4" fontId="8" fillId="0" borderId="0" xfId="1" applyNumberFormat="1" applyFont="1" applyBorder="1" applyAlignment="1">
      <alignment vertical="center"/>
    </xf>
    <xf numFmtId="164" fontId="9" fillId="0" borderId="0" xfId="1" applyNumberFormat="1" applyFont="1" applyBorder="1"/>
    <xf numFmtId="164" fontId="8" fillId="3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indent="3"/>
    </xf>
    <xf numFmtId="0" fontId="7" fillId="0" borderId="0" xfId="0" applyFont="1" applyBorder="1" applyAlignment="1">
      <alignment vertical="center"/>
    </xf>
    <xf numFmtId="164" fontId="7" fillId="4" borderId="1" xfId="1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8" fillId="0" borderId="0" xfId="1" applyNumberFormat="1" applyFont="1" applyBorder="1" applyAlignment="1">
      <alignment horizontal="left" vertical="center"/>
    </xf>
    <xf numFmtId="164" fontId="7" fillId="3" borderId="2" xfId="1" applyNumberFormat="1" applyFont="1" applyFill="1" applyBorder="1" applyAlignment="1">
      <alignment vertical="center"/>
    </xf>
    <xf numFmtId="164" fontId="11" fillId="3" borderId="3" xfId="1" applyNumberFormat="1" applyFont="1" applyFill="1" applyBorder="1" applyAlignment="1">
      <alignment vertical="center"/>
    </xf>
    <xf numFmtId="0" fontId="0" fillId="0" borderId="0" xfId="0" applyBorder="1"/>
    <xf numFmtId="0" fontId="4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</cellXfs>
  <cellStyles count="19">
    <cellStyle name="Comma" xfId="1" builtinId="3"/>
    <cellStyle name="Comma 2 2" xfId="2"/>
    <cellStyle name="Comma 3" xfId="3"/>
    <cellStyle name="Comma 3 2" xfId="4"/>
    <cellStyle name="Comma 4" xfId="5"/>
    <cellStyle name="Normal" xfId="0" builtinId="0"/>
    <cellStyle name="Normal 2 2" xfId="6"/>
    <cellStyle name="Normal 2 2 2" xfId="7"/>
    <cellStyle name="Normal 2 2 2 2" xfId="8"/>
    <cellStyle name="Normal 2 3" xfId="9"/>
    <cellStyle name="Normal 3" xfId="10"/>
    <cellStyle name="Normal 3 2" xfId="11"/>
    <cellStyle name="Normal 4" xfId="12"/>
    <cellStyle name="Normal 4 2" xfId="13"/>
    <cellStyle name="Normal 5" xfId="14"/>
    <cellStyle name="Normal 5 2" xfId="15"/>
    <cellStyle name="Normal 6" xfId="16"/>
    <cellStyle name="Normal 7" xfId="17"/>
    <cellStyle name="Normal 8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B6" sqref="B6"/>
    </sheetView>
  </sheetViews>
  <sheetFormatPr defaultRowHeight="15"/>
  <cols>
    <col min="1" max="1" width="68.42578125" customWidth="1"/>
    <col min="2" max="2" width="11.28515625" style="2" customWidth="1"/>
    <col min="3" max="3" width="13.28515625" style="2" customWidth="1"/>
  </cols>
  <sheetData>
    <row r="1" spans="1:3">
      <c r="A1" s="1"/>
    </row>
    <row r="2" spans="1:3" ht="15" customHeight="1">
      <c r="A2" s="22" t="s">
        <v>0</v>
      </c>
      <c r="B2" s="3" t="s">
        <v>1</v>
      </c>
      <c r="C2" s="3" t="s">
        <v>1</v>
      </c>
    </row>
    <row r="3" spans="1:3" ht="15" customHeight="1">
      <c r="A3" s="23"/>
      <c r="B3" s="3" t="s">
        <v>2</v>
      </c>
      <c r="C3" s="3" t="s">
        <v>3</v>
      </c>
    </row>
    <row r="4" spans="1:3">
      <c r="A4" s="4" t="s">
        <v>4</v>
      </c>
      <c r="B4" s="5"/>
      <c r="C4" s="6"/>
    </row>
    <row r="5" spans="1:3">
      <c r="B5" s="7"/>
      <c r="C5" s="6"/>
    </row>
    <row r="6" spans="1:3">
      <c r="A6" s="8" t="s">
        <v>5</v>
      </c>
      <c r="B6" s="9">
        <v>13766863</v>
      </c>
      <c r="C6" s="10"/>
    </row>
    <row r="7" spans="1:3">
      <c r="A7" s="8" t="s">
        <v>6</v>
      </c>
      <c r="B7" s="10"/>
      <c r="C7" s="10"/>
    </row>
    <row r="8" spans="1:3">
      <c r="A8" s="8" t="s">
        <v>7</v>
      </c>
      <c r="B8" s="10"/>
      <c r="C8" s="10"/>
    </row>
    <row r="9" spans="1:3">
      <c r="A9" s="8" t="s">
        <v>8</v>
      </c>
      <c r="B9" s="10"/>
      <c r="C9" s="10"/>
    </row>
    <row r="10" spans="1:3">
      <c r="A10" s="8" t="s">
        <v>9</v>
      </c>
      <c r="B10" s="9">
        <v>-8454747</v>
      </c>
      <c r="C10" s="10"/>
    </row>
    <row r="11" spans="1:3">
      <c r="A11" s="8" t="s">
        <v>10</v>
      </c>
      <c r="B11" s="9">
        <v>-4324611</v>
      </c>
      <c r="C11" s="10"/>
    </row>
    <row r="12" spans="1:3">
      <c r="A12" s="8" t="s">
        <v>11</v>
      </c>
      <c r="B12" s="11">
        <f t="shared" ref="B12" si="0">SUM(B13:B14)</f>
        <v>-4309731</v>
      </c>
      <c r="C12" s="11">
        <f>SUM(C13:C14)</f>
        <v>0</v>
      </c>
    </row>
    <row r="13" spans="1:3">
      <c r="A13" s="12" t="s">
        <v>12</v>
      </c>
      <c r="B13" s="9">
        <v>-3693000</v>
      </c>
      <c r="C13" s="10"/>
    </row>
    <row r="14" spans="1:3">
      <c r="A14" s="12" t="s">
        <v>13</v>
      </c>
      <c r="B14" s="9">
        <v>-616731</v>
      </c>
      <c r="C14" s="10"/>
    </row>
    <row r="15" spans="1:3">
      <c r="A15" s="8" t="s">
        <v>14</v>
      </c>
      <c r="B15" s="9">
        <v>-441269</v>
      </c>
      <c r="C15" s="10"/>
    </row>
    <row r="16" spans="1:3">
      <c r="A16" s="8" t="s">
        <v>15</v>
      </c>
      <c r="B16" s="9"/>
      <c r="C16" s="10"/>
    </row>
    <row r="17" spans="1:3">
      <c r="A17" s="13" t="s">
        <v>16</v>
      </c>
      <c r="B17" s="14">
        <f t="shared" ref="B17" si="1">SUM(B6:B12,B15:B16)</f>
        <v>-3763495</v>
      </c>
      <c r="C17" s="14">
        <f>SUM(C6:C12,C15:C16)</f>
        <v>0</v>
      </c>
    </row>
    <row r="18" spans="1:3">
      <c r="A18" s="13"/>
      <c r="B18" s="9"/>
      <c r="C18" s="9"/>
    </row>
    <row r="19" spans="1:3">
      <c r="A19" s="15" t="s">
        <v>17</v>
      </c>
      <c r="B19" s="7"/>
      <c r="C19" s="10"/>
    </row>
    <row r="20" spans="1:3">
      <c r="A20" s="16" t="s">
        <v>18</v>
      </c>
      <c r="B20" s="9"/>
      <c r="C20" s="10"/>
    </row>
    <row r="21" spans="1:3">
      <c r="A21" s="8" t="s">
        <v>19</v>
      </c>
      <c r="B21" s="9">
        <v>8495</v>
      </c>
      <c r="C21" s="10"/>
    </row>
    <row r="22" spans="1:3">
      <c r="A22" s="8" t="s">
        <v>20</v>
      </c>
      <c r="B22" s="9"/>
      <c r="C22" s="10"/>
    </row>
    <row r="23" spans="1:3">
      <c r="A23" s="13" t="s">
        <v>21</v>
      </c>
      <c r="B23" s="14">
        <f>SUM(B20:B22)</f>
        <v>8495</v>
      </c>
      <c r="C23" s="14">
        <f>SUM(C20:C22)</f>
        <v>0</v>
      </c>
    </row>
    <row r="24" spans="1:3">
      <c r="A24" s="17"/>
      <c r="B24" s="18"/>
      <c r="C24" s="10"/>
    </row>
    <row r="25" spans="1:3" ht="15.75" thickBot="1">
      <c r="A25" s="17" t="s">
        <v>22</v>
      </c>
      <c r="B25" s="19">
        <f t="shared" ref="B25" si="2">+B17+B23</f>
        <v>-3755000</v>
      </c>
      <c r="C25" s="19">
        <f>+C17+C23</f>
        <v>0</v>
      </c>
    </row>
    <row r="26" spans="1:3">
      <c r="A26" s="8" t="s">
        <v>23</v>
      </c>
      <c r="B26" s="9"/>
      <c r="C26" s="10"/>
    </row>
    <row r="27" spans="1:3" ht="15.75" thickBot="1">
      <c r="A27" s="17" t="s">
        <v>24</v>
      </c>
      <c r="B27" s="20">
        <f t="shared" ref="B27" si="3">+B25-B26</f>
        <v>-3755000</v>
      </c>
      <c r="C27" s="20">
        <f>+C25-C26</f>
        <v>0</v>
      </c>
    </row>
    <row r="28" spans="1:3" ht="15.75" thickTop="1">
      <c r="A28" s="21"/>
      <c r="B28" s="6"/>
      <c r="C28" s="6"/>
    </row>
    <row r="29" spans="1:3">
      <c r="A29" s="21"/>
      <c r="B29" s="6"/>
      <c r="C29" s="6"/>
    </row>
    <row r="30" spans="1:3">
      <c r="A30" s="21"/>
      <c r="B30" s="6"/>
      <c r="C30" s="6"/>
    </row>
  </sheetData>
  <mergeCells count="1">
    <mergeCell ref="A2:A3"/>
  </mergeCells>
  <printOptions gridLines="1"/>
  <pageMargins left="0.45" right="0.2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user</cp:lastModifiedBy>
  <dcterms:created xsi:type="dcterms:W3CDTF">2020-07-18T09:15:39Z</dcterms:created>
  <dcterms:modified xsi:type="dcterms:W3CDTF">2020-07-27T23:48:44Z</dcterms:modified>
</cp:coreProperties>
</file>