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<sst xmlns="http://schemas.openxmlformats.org/spreadsheetml/2006/main" count="414" uniqueCount="271">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</sst>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3" formatCode="_-* #,##0.00\ _€_-;\-* #,##0.00\ _€_-;_-* &quot;-&quot;??\ _€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_-;\-* #,##0_-;_-* &quot;-&quot;??_-;_-@_-"/>
    <numFmt numFmtId="174" formatCode="_-* #,##0_-;\-* #,##0_-;_-* &quot;-&quot;_-;_-@_-"/>
    <numFmt numFmtId="175" formatCode="_-* #,##0.00_-;\-* #,##0.00_-;_-* &quot;-&quot;??_-;_-@_-"/>
    <numFmt numFmtId="176" formatCode="_-* #,##0_р_._-;\-* #,##0_р_._-;_-* &quot;-&quot;_р_._-;_-@_-"/>
    <numFmt numFmtId="177" formatCode="_-* #,##0.00_р_._-;\-* #,##0.00_р_._-;_-* &quot;-&quot;??_р_._-;_-@_-"/>
    <numFmt numFmtId="178" formatCode="_-* #,##0.00&quot;р.&quot;_-;\-* #,##0.00&quot;р.&quot;_-;_-* &quot;-&quot;??&quot;р.&quot;_-;_-@_-"/>
    <numFmt numFmtId="179" formatCode="_-* #,##0_?_._-;\-* #,##0_?_._-;_-* &quot;-&quot;_?_._-;_-@_-"/>
    <numFmt numFmtId="180" formatCode="_-* #,##0.00&quot;?.&quot;_-;\-* #,##0.00&quot;?.&quot;_-;_-* &quot;-&quot;??&quot;?.&quot;_-;_-@_-"/>
    <numFmt numFmtId="181" formatCode="_-* #,##0.00_?_._-;\-* #,##0.00_?_._-;_-* &quot;-&quot;??_?_._-;_-@_-"/>
    <numFmt numFmtId="182" formatCode="_ * #,##0_ ;_ * \-#,##0_ ;_ * &quot;-&quot;_ ;_ @_ "/>
    <numFmt numFmtId="183" formatCode="_-* #,##0.00\ _T_L_-;\-* #,##0.00\ _T_L_-;_-* &quot;-&quot;??\ _T_L_-;_-@_-"/>
    <numFmt numFmtId="184" formatCode="_-* #,##0.00\ &quot;TL&quot;_-;\-* #,##0.00\ &quot;TL&quot;_-;_-* &quot;-&quot;??\ &quot;TL&quot;_-;_-@_-"/>
    <numFmt numFmtId="185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82" fontId="11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183" fontId="98" fillId="0" borderId="0" applyFont="0" applyFill="0" applyBorder="0" applyAlignment="0" applyProtection="0"/>
    <xf numFmtId="183" fontId="106" fillId="0" borderId="0" applyFont="0" applyFill="0" applyBorder="0" applyAlignment="0" applyProtection="0"/>
    <xf numFmtId="183" fontId="98" fillId="0" borderId="0" applyFont="0" applyFill="0" applyBorder="0" applyAlignment="0" applyProtection="0"/>
    <xf numFmtId="183" fontId="119" fillId="0" borderId="0" applyFont="0" applyFill="0" applyBorder="0" applyAlignment="0" applyProtection="0"/>
    <xf numFmtId="183" fontId="9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1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7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4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2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8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16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16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7" fontId="168" fillId="0" borderId="0" applyFont="0" applyFill="0" applyBorder="0" applyAlignment="0" applyProtection="0"/>
    <xf numFmtId="174" fontId="166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8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175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7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175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5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Migliaia" xfId="215" builtinId="3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rmale" xfId="0" builtinId="0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/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52337822</v>
      </c>
      <c r="C10" s="52"/>
      <c r="D10" s="64">
        <v>2958660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-1950468</v>
      </c>
      <c r="C19" s="52"/>
      <c r="D19" s="64">
        <v>-713772</v>
      </c>
      <c r="E19" s="51"/>
      <c r="F19" s="42"/>
    </row>
    <row r="20" spans="1:6">
      <c r="A20" s="63" t="s">
        <v>247</v>
      </c>
      <c r="B20" s="64">
        <v>-4606215</v>
      </c>
      <c r="C20" s="52"/>
      <c r="D20" s="64">
        <v>-786807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-24621563</v>
      </c>
      <c r="C22" s="52"/>
      <c r="D22" s="64">
        <v>-2770921</v>
      </c>
      <c r="E22" s="51"/>
      <c r="F22" s="42"/>
    </row>
    <row r="23" spans="1:6">
      <c r="A23" s="63" t="s">
        <v>249</v>
      </c>
      <c r="B23" s="64">
        <v>-3567057</v>
      </c>
      <c r="C23" s="52"/>
      <c r="D23" s="64">
        <v>-418167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-1536922</v>
      </c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16055597</v>
      </c>
      <c r="C42" s="55"/>
      <c r="D42" s="54">
        <f>SUM(D9:D41)</f>
        <v>-1731007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-2369896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13685701</v>
      </c>
      <c r="C47" s="58"/>
      <c r="D47" s="67">
        <f>SUM(D42:D46)</f>
        <v>-1731007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-169999</v>
      </c>
      <c r="C50" s="53"/>
      <c r="D50" s="65">
        <v>182822</v>
      </c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-169999</v>
      </c>
      <c r="C55" s="72"/>
      <c r="D55" s="71">
        <f>SUM(D50:D54)</f>
        <v>182822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13515702</v>
      </c>
      <c r="C57" s="77"/>
      <c r="D57" s="76">
        <f>D47+D55</f>
        <v>-1548185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Utente Windows</cp:lastModifiedBy>
  <cp:lastPrinted>2016-10-03T09:59:38Z</cp:lastPrinted>
  <dcterms:created xsi:type="dcterms:W3CDTF">2012-01-19T09:31:29Z</dcterms:created>
  <dcterms:modified xsi:type="dcterms:W3CDTF">2020-07-18T06:42:50Z</dcterms:modified>
</cp:coreProperties>
</file>