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HPK\SHPK BI SGS NICT\Bundle Interactive\Bilanc\2021\QKB\"/>
    </mc:Choice>
  </mc:AlternateContent>
  <xr:revisionPtr revIDLastSave="0" documentId="13_ncr:1_{497B52F1-C975-4416-AC8E-1A8B8598EAF1}" xr6:coauthVersionLast="47" xr6:coauthVersionMax="47" xr10:uidLastSave="{00000000-0000-0000-0000-000000000000}"/>
  <bookViews>
    <workbookView xWindow="-120" yWindow="-120" windowWidth="29040" windowHeight="15840" xr2:uid="{A51B1444-6196-43B7-857D-2A5A498FEC81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N26" i="1"/>
  <c r="M26" i="1"/>
  <c r="N25" i="1"/>
  <c r="M25" i="1"/>
  <c r="N24" i="1"/>
  <c r="M24" i="1"/>
  <c r="N23" i="1"/>
  <c r="M23" i="1"/>
  <c r="C23" i="1"/>
  <c r="B23" i="1"/>
  <c r="N22" i="1"/>
  <c r="M22" i="1"/>
  <c r="N21" i="1"/>
  <c r="M21" i="1"/>
  <c r="N20" i="1"/>
  <c r="M20" i="1"/>
  <c r="N19" i="1"/>
  <c r="M19" i="1"/>
  <c r="N18" i="1"/>
  <c r="M18" i="1"/>
  <c r="N17" i="1"/>
  <c r="M17" i="1"/>
  <c r="N16" i="1"/>
  <c r="M16" i="1"/>
  <c r="N15" i="1"/>
  <c r="M15" i="1"/>
  <c r="N14" i="1"/>
  <c r="M14" i="1"/>
  <c r="N13" i="1"/>
  <c r="M13" i="1"/>
  <c r="N12" i="1"/>
  <c r="M12" i="1"/>
  <c r="C12" i="1"/>
  <c r="C17" i="1" s="1"/>
  <c r="C25" i="1" s="1"/>
  <c r="C27" i="1" s="1"/>
  <c r="B12" i="1"/>
  <c r="N11" i="1"/>
  <c r="M11" i="1"/>
  <c r="B17" i="1"/>
  <c r="B25" i="1" s="1"/>
  <c r="B27" i="1" s="1"/>
  <c r="N10" i="1"/>
  <c r="M10" i="1"/>
  <c r="N9" i="1"/>
  <c r="M9" i="1"/>
  <c r="N8" i="1"/>
  <c r="M8" i="1"/>
  <c r="N7" i="1"/>
  <c r="M7" i="1"/>
  <c r="N6" i="1"/>
  <c r="M6" i="1"/>
</calcChain>
</file>

<file path=xl/sharedStrings.xml><?xml version="1.0" encoding="utf-8"?>
<sst xmlns="http://schemas.openxmlformats.org/spreadsheetml/2006/main" count="26" uniqueCount="26">
  <si>
    <t>NAS-15</t>
  </si>
  <si>
    <t>SFPEN</t>
  </si>
  <si>
    <t>PASQYRA E TE ARDHURAVE DHE SHPENZIMEVE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</si>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</sst>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i/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64" fontId="2" fillId="0" borderId="0" xfId="1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164" fontId="6" fillId="0" borderId="0" xfId="1" applyNumberFormat="1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37" fontId="2" fillId="0" borderId="0" xfId="1" applyNumberFormat="1" applyFont="1" applyBorder="1"/>
    <xf numFmtId="37" fontId="6" fillId="0" borderId="0" xfId="1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vertical="center"/>
    </xf>
    <xf numFmtId="37" fontId="6" fillId="3" borderId="0" xfId="1" applyNumberFormat="1" applyFont="1" applyFill="1" applyBorder="1" applyAlignment="1">
      <alignment vertical="center"/>
    </xf>
    <xf numFmtId="0" fontId="8" fillId="0" borderId="0" xfId="0" applyFont="1" applyAlignment="1">
      <alignment horizontal="left" vertical="center" indent="3"/>
    </xf>
    <xf numFmtId="0" fontId="9" fillId="0" borderId="0" xfId="0" applyFont="1" applyAlignment="1">
      <alignment vertical="center"/>
    </xf>
    <xf numFmtId="37" fontId="8" fillId="4" borderId="1" xfId="1" applyNumberFormat="1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7" fillId="2" borderId="0" xfId="0" applyFont="1" applyFill="1" applyAlignment="1">
      <alignment horizontal="left"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7" fontId="8" fillId="0" borderId="0" xfId="1" applyNumberFormat="1" applyFont="1" applyBorder="1" applyAlignment="1">
      <alignment horizontal="left" vertical="center"/>
    </xf>
    <xf numFmtId="37" fontId="8" fillId="3" borderId="2" xfId="1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37" fontId="8" fillId="3" borderId="3" xfId="1" applyNumberFormat="1" applyFont="1" applyFill="1" applyBorder="1" applyAlignment="1">
      <alignment vertical="center"/>
    </xf>
    <xf numFmtId="164" fontId="2" fillId="0" borderId="0" xfId="1" applyNumberFormat="1" applyFont="1" applyBorder="1"/>
    <xf numFmtId="0" fontId="4" fillId="2" borderId="0" xfId="0" applyFont="1" applyFill="1" applyAlignment="1">
      <alignment horizontal="left"/>
    </xf>
    <xf numFmtId="0" fontId="0" fillId="2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8910-A147-400F-8200-8324227EB6A7}">
  <dimension ref="A1:N30"/>
  <sheetViews>
    <sheetView tabSelected="1" workbookViewId="0">
      <selection activeCell="C21" sqref="C21"/>
    </sheetView>
  </sheetViews>
  <sheetFormatPr defaultColWidth="9.140625" defaultRowHeight="15" x14ac:dyDescent="0.25"/>
  <cols>
    <col min="1" max="1" width="72.28515625" customWidth="1"/>
    <col min="2" max="2" width="14.140625" style="1" bestFit="1" customWidth="1"/>
    <col min="3" max="3" width="13.28515625" style="1" bestFit="1" customWidth="1"/>
    <col min="4" max="4" width="9.140625" style="2"/>
    <col min="7" max="7" width="8.5703125" customWidth="1"/>
    <col min="11" max="11" width="12.140625" customWidth="1"/>
    <col min="12" max="12" width="3" hidden="1" customWidth="1"/>
    <col min="13" max="13" width="24.7109375" hidden="1" customWidth="1"/>
    <col min="14" max="14" width="26.140625" hidden="1" customWidth="1"/>
  </cols>
  <sheetData>
    <row r="1" spans="1:14" x14ac:dyDescent="0.25">
      <c r="M1" t="s">
        <v>0</v>
      </c>
      <c r="N1" s="3" t="s">
        <v>1</v>
      </c>
    </row>
    <row r="2" spans="1:14" ht="15" customHeight="1" x14ac:dyDescent="0.25">
      <c r="A2" s="24" t="s">
        <v>2</v>
      </c>
      <c r="B2" s="4">
        <v>2021</v>
      </c>
      <c r="C2" s="4">
        <v>2020</v>
      </c>
    </row>
    <row r="3" spans="1:14" ht="15" customHeight="1" x14ac:dyDescent="0.25">
      <c r="A3" s="25"/>
      <c r="B3" s="5" t="s">
        <v>3</v>
      </c>
      <c r="C3" s="5" t="s">
        <v>4</v>
      </c>
    </row>
    <row r="4" spans="1:14" x14ac:dyDescent="0.25">
      <c r="A4" s="6" t="s">
        <v>5</v>
      </c>
      <c r="B4" s="7"/>
      <c r="C4" s="7"/>
    </row>
    <row r="5" spans="1:14" x14ac:dyDescent="0.25">
      <c r="B5" s="8"/>
      <c r="C5" s="7"/>
    </row>
    <row r="6" spans="1:14" x14ac:dyDescent="0.25">
      <c r="A6" s="9" t="s">
        <v>6</v>
      </c>
      <c r="B6" s="10">
        <v>18780839</v>
      </c>
      <c r="C6" s="7">
        <v>26340823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9" t="s">
        <v>7</v>
      </c>
      <c r="B7" s="10"/>
      <c r="C7" s="7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9" t="s">
        <v>8</v>
      </c>
      <c r="B8" s="10"/>
      <c r="C8" s="7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9" t="s">
        <v>9</v>
      </c>
      <c r="B9" s="7"/>
      <c r="C9" s="7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9" t="s">
        <v>10</v>
      </c>
      <c r="B10" s="10"/>
      <c r="C10" s="7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9" t="s">
        <v>11</v>
      </c>
      <c r="B11" s="10">
        <v>-3714459</v>
      </c>
      <c r="C11" s="10">
        <v>-4878886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9" t="s">
        <v>12</v>
      </c>
      <c r="B12" s="11">
        <f>SUM(B13:B14)</f>
        <v>-14373329</v>
      </c>
      <c r="C12" s="11">
        <f>SUM(C13:C14)</f>
        <v>-28397455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2" t="s">
        <v>13</v>
      </c>
      <c r="B13" s="10">
        <v>-12347454</v>
      </c>
      <c r="C13" s="10">
        <v>-24494611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2" t="s">
        <v>14</v>
      </c>
      <c r="B14" s="10">
        <v>-2025875</v>
      </c>
      <c r="C14" s="10">
        <v>-3902844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9" t="s">
        <v>15</v>
      </c>
      <c r="B15" s="10">
        <v>-27861</v>
      </c>
      <c r="C15" s="10">
        <v>-34826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9" t="s">
        <v>16</v>
      </c>
      <c r="B16" s="10"/>
      <c r="C16" s="7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3" t="s">
        <v>17</v>
      </c>
      <c r="B17" s="14">
        <f>SUM(B6:B12,B15:B16)</f>
        <v>665190</v>
      </c>
      <c r="C17" s="14">
        <f>SUM(C6:C12,C15:C16)</f>
        <v>-6970344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1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16" t="s">
        <v>18</v>
      </c>
      <c r="B19" s="8"/>
      <c r="C19" s="7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17" t="s">
        <v>19</v>
      </c>
      <c r="B20" s="8"/>
      <c r="C20" s="7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9" t="s">
        <v>20</v>
      </c>
      <c r="B21" s="10">
        <v>-44758</v>
      </c>
      <c r="C21" s="10">
        <v>-119431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9" t="s">
        <v>21</v>
      </c>
      <c r="B22" s="10"/>
      <c r="C22" s="7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15" t="s">
        <v>22</v>
      </c>
      <c r="B23" s="14">
        <f>SUM(B20:B22)</f>
        <v>-44758</v>
      </c>
      <c r="C23" s="14">
        <f>SUM(C20:C22)</f>
        <v>-119431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8"/>
      <c r="B24" s="19"/>
      <c r="C24" s="7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18" t="s">
        <v>23</v>
      </c>
      <c r="B25" s="20">
        <f>B17+B23</f>
        <v>620432</v>
      </c>
      <c r="C25" s="20">
        <f>C17+C23</f>
        <v>-7089775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21" t="s">
        <v>24</v>
      </c>
      <c r="B26" s="10"/>
      <c r="C26" s="7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18" t="s">
        <v>25</v>
      </c>
      <c r="B27" s="22">
        <f>B25+B26</f>
        <v>620432</v>
      </c>
      <c r="C27" s="22">
        <f>C25+C26</f>
        <v>-7089775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B28" s="23"/>
      <c r="C28" s="23"/>
    </row>
    <row r="29" spans="1:14" x14ac:dyDescent="0.25">
      <c r="B29" s="23"/>
      <c r="C29" s="23"/>
    </row>
    <row r="30" spans="1:14" x14ac:dyDescent="0.25">
      <c r="B30" s="23"/>
      <c r="C30" s="23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2022-07-04T08:46:05Z</dcterms:created>
  <dcterms:modified xsi:type="dcterms:W3CDTF">2022-07-06T12:47:55Z</dcterms:modified>
</cp:coreProperties>
</file>