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BILANCE ZYRA 2020\PF APD 2020\"/>
    </mc:Choice>
  </mc:AlternateContent>
  <bookViews>
    <workbookView xWindow="0" yWindow="0" windowWidth="20490" windowHeight="7650"/>
  </bookViews>
  <sheets>
    <sheet name="2.1-Pasqyra e Perform. (natyra)" sheetId="1" r:id="rId1"/>
  </sheets>
  <definedNames>
    <definedName name="_xlnm.Print_Area" localSheetId="0">'2.1-Pasqyra e Perform. (natyra)'!$A$1:$E$64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7" i="1" l="1"/>
  <c r="B57" i="1" s="1"/>
  <c r="D55" i="1"/>
  <c r="D47" i="1"/>
  <c r="D57" i="1" s="1"/>
  <c r="B55" i="1"/>
</calcChain>
</file>

<file path=xl/sharedStrings.xml><?xml version="1.0" encoding="utf-8"?>
<sst xmlns="http://schemas.openxmlformats.org/spreadsheetml/2006/main" count="124" uniqueCount="93">
  <si>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</si>
  <si>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</si>
  <si>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</si>
  <si>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</si>
  <si>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</si>
  <si>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</si>
  <si>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</si>
  <si>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</si>
  <si>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</si>
  <si>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</si>
  <si>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</si>
  <si>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</si>
  <si>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</si>
  <si>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</si>
  <si>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</si>
  <si>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</si>
  <si>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</si>
  <si>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</si>
  <si>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</si>
  <si>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</si>
  <si>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</si>
  <si>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</si>
  <si>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</si>
  <si>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</si>
  <si>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</si>
  <si>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</si>
  <si>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</si>
  <si>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</si>
  <si>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</si>
  <si>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</si>
  <si>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</si>
  <si>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</si>
  <si>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</si>
  <si>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</si>
  <si>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</si>
  <si>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</si>
  <si>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</si>
  <si>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</si>
  <si>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</si>
  <si>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</si>
  <si>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</si>
  <si>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</si>
  <si>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</si>
  <si>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</si>
  <si>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</si>
  <si>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</si>
  <si>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</si>
  <si>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</si>
  <si>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</si>
  <si>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</si>
  <si>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</si>
  <si>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</si>
  <si>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</si>
  <si>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</si>
  <si>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</si>
  <si>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</si>
  <si>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</si>
  <si>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</si>
  <si>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</si>
  <si>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ALBANIAN PARCEL DISTRIBUTION SH.P.K.</t>
  </si>
  <si>
    <t>NIPT L82121016C</t>
  </si>
  <si>
    <t>Pasqyrat financiare te vitit 2020</t>
  </si>
  <si>
    <t>Nr</t>
  </si>
  <si>
    <t>Pershkrimi  i  Elementeve</t>
  </si>
  <si>
    <t>I</t>
  </si>
  <si>
    <t>TE ARDHURAT</t>
  </si>
  <si>
    <t>►</t>
  </si>
  <si>
    <t>Te ardhurat nga ofrimi I sherbimeve</t>
  </si>
  <si>
    <t>II</t>
  </si>
  <si>
    <t>SHPENZIMET  =1+2+3+4+5</t>
  </si>
  <si>
    <t>Shpenzime per materiale</t>
  </si>
  <si>
    <t>Inventar ne celje</t>
  </si>
  <si>
    <t>Shpenzimet per mallrat e prodhuara</t>
  </si>
  <si>
    <t>Inventari ne fund te vitit</t>
  </si>
  <si>
    <t>Shpenzime personeli</t>
  </si>
  <si>
    <t xml:space="preserve">Pagat </t>
  </si>
  <si>
    <t>Siguracion</t>
  </si>
  <si>
    <t>Amortizimi i Aktiveve Afatgjata</t>
  </si>
  <si>
    <t>Te tjera</t>
  </si>
  <si>
    <t>Energji uji,fax,telefon,internet</t>
  </si>
  <si>
    <t>Shpenzime te qarkullimit te mallit e transportit</t>
  </si>
  <si>
    <t>Benzin/Naft/Gaz</t>
  </si>
  <si>
    <t>Qera ambjenti</t>
  </si>
  <si>
    <t>Prime te sigurimit</t>
  </si>
  <si>
    <t>Taksat Doganore e Bashkiake</t>
  </si>
  <si>
    <t>Shpenzime administrative,mirembajtje dhe te tjera</t>
  </si>
  <si>
    <t>Interesa te paguara dhe komisione bankare</t>
  </si>
  <si>
    <t>Humbje nga kembimet valutore</t>
  </si>
  <si>
    <t>A</t>
  </si>
  <si>
    <t xml:space="preserve">Fitimi para tatimeve  </t>
  </si>
  <si>
    <t xml:space="preserve">Shpenzime te pazbritshme </t>
  </si>
  <si>
    <t>B</t>
  </si>
  <si>
    <t xml:space="preserve">Fitimi  pas tatimit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</si>
</sst>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/>
    <xf numFmtId="0" fontId="3" fillId="0" borderId="0" xfId="0" applyFont="1"/>
    <xf numFmtId="0" fontId="4" fillId="0" borderId="0" xfId="0" applyFont="1" applyAlignment="1"/>
    <xf numFmtId="3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7" fillId="0" borderId="0" xfId="0" applyNumberFormat="1" applyFont="1" applyFill="1" applyBorder="1" applyAlignment="1" applyProtection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4" fillId="0" borderId="0" xfId="0" applyNumberFormat="1" applyFont="1" applyFill="1" applyBorder="1" applyAlignment="1">
      <alignment horizontal="right"/>
    </xf>
    <xf numFmtId="0" fontId="7" fillId="4" borderId="0" xfId="0" applyNumberFormat="1" applyFont="1" applyFill="1" applyBorder="1" applyAlignment="1" applyProtection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Border="1" applyAlignment="1">
      <alignment horizontal="right"/>
    </xf>
    <xf numFmtId="37" fontId="1" fillId="0" borderId="0" xfId="0" applyNumberFormat="1" applyFont="1" applyFill="1" applyBorder="1" applyAlignment="1">
      <alignment horizontal="right"/>
    </xf>
    <xf numFmtId="37" fontId="1" fillId="0" borderId="1" xfId="0" applyNumberFormat="1" applyFont="1" applyFill="1" applyBorder="1" applyAlignment="1">
      <alignment horizontal="right"/>
    </xf>
    <xf numFmtId="0" fontId="7" fillId="0" borderId="2" xfId="0" applyNumberFormat="1" applyFont="1" applyFill="1" applyBorder="1" applyAlignment="1" applyProtection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7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4" fillId="0" borderId="0" xfId="2" applyNumberFormat="1" applyFont="1" applyAlignment="1">
      <alignment horizontal="right"/>
    </xf>
    <xf numFmtId="37" fontId="4" fillId="0" borderId="0" xfId="2" applyNumberFormat="1" applyFont="1" applyBorder="1" applyAlignment="1">
      <alignment horizontal="right"/>
    </xf>
    <xf numFmtId="37" fontId="1" fillId="0" borderId="2" xfId="2" applyNumberFormat="1" applyFont="1" applyFill="1" applyBorder="1" applyAlignment="1">
      <alignment horizontal="right"/>
    </xf>
    <xf numFmtId="37" fontId="1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37" fontId="2" fillId="2" borderId="0" xfId="1" quotePrefix="1" applyNumberFormat="1" applyFont="1" applyFill="1" applyBorder="1" applyAlignment="1" applyProtection="1">
      <alignment horizontal="right" wrapText="1"/>
    </xf>
  </cellXfs>
  <cellStyles count="6">
    <cellStyle name="Comma" xfId="1" builtinId="3"/>
    <cellStyle name="Normal" xfId="0" builtinId="0"/>
    <cellStyle name="Normal 21 2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view="pageBreakPreview" topLeftCell="A7" zoomScaleNormal="100" zoomScaleSheetLayoutView="100" workbookViewId="0">
      <selection activeCell="D10" sqref="D1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5" width="9.140625" style="3"/>
    <col min="16" max="16" width="13.28515625" style="3" bestFit="1" customWidth="1"/>
    <col min="17" max="17" width="14.7109375" style="3" bestFit="1" customWidth="1"/>
    <col min="18" max="16384" width="9.140625" style="3"/>
  </cols>
  <sheetData>
    <row r="1" spans="1:17" x14ac:dyDescent="0.25">
      <c r="A1" s="1" t="s">
        <v>61</v>
      </c>
    </row>
    <row r="2" spans="1:17" x14ac:dyDescent="0.25">
      <c r="A2" s="4" t="s">
        <v>59</v>
      </c>
    </row>
    <row r="3" spans="1:17" x14ac:dyDescent="0.25">
      <c r="A3" s="4" t="s">
        <v>60</v>
      </c>
    </row>
    <row r="4" spans="1:17" x14ac:dyDescent="0.25">
      <c r="A4" s="4" t="s">
        <v>0</v>
      </c>
    </row>
    <row r="5" spans="1:17" x14ac:dyDescent="0.25">
      <c r="A5" s="1" t="s">
        <v>1</v>
      </c>
      <c r="B5" s="3"/>
      <c r="C5" s="3"/>
      <c r="D5" s="3"/>
      <c r="E5" s="3"/>
      <c r="F5" s="3"/>
    </row>
    <row r="6" spans="1:17" x14ac:dyDescent="0.25">
      <c r="A6" s="5"/>
      <c r="B6" s="6" t="s">
        <v>2</v>
      </c>
      <c r="C6" s="6"/>
      <c r="D6" s="6" t="s">
        <v>2</v>
      </c>
      <c r="E6" s="7"/>
      <c r="F6" s="3"/>
    </row>
    <row r="7" spans="1:17" x14ac:dyDescent="0.25">
      <c r="A7" s="5"/>
      <c r="B7" s="6" t="s">
        <v>3</v>
      </c>
      <c r="C7" s="6"/>
      <c r="D7" s="6" t="s">
        <v>4</v>
      </c>
      <c r="E7" s="7"/>
      <c r="F7" s="3"/>
    </row>
    <row r="8" spans="1:17" x14ac:dyDescent="0.25">
      <c r="A8" s="8"/>
      <c r="B8" s="9"/>
      <c r="C8" s="10"/>
      <c r="D8" s="9"/>
      <c r="E8" s="11"/>
      <c r="F8" s="3"/>
    </row>
    <row r="9" spans="1:17" x14ac:dyDescent="0.25">
      <c r="A9" s="12" t="s">
        <v>5</v>
      </c>
      <c r="B9" s="13"/>
      <c r="C9" s="14"/>
      <c r="D9" s="13"/>
      <c r="E9" s="13"/>
      <c r="F9" s="15" t="s">
        <v>6</v>
      </c>
      <c r="L9" s="3" t="s">
        <v>62</v>
      </c>
      <c r="M9" s="3" t="s">
        <v>63</v>
      </c>
      <c r="P9" s="3" t="s">
        <v>2</v>
      </c>
      <c r="Q9" s="3" t="s">
        <v>2</v>
      </c>
    </row>
    <row r="10" spans="1:17" x14ac:dyDescent="0.25">
      <c r="A10" s="16" t="s">
        <v>7</v>
      </c>
      <c r="B10" s="17">
        <v>19998170</v>
      </c>
      <c r="C10" s="14"/>
      <c r="D10" s="17">
        <v>2452540</v>
      </c>
      <c r="E10" s="13"/>
      <c r="F10" s="18" t="s">
        <v>8</v>
      </c>
      <c r="P10" s="3" t="s">
        <v>3</v>
      </c>
      <c r="Q10" s="3" t="s">
        <v>4</v>
      </c>
    </row>
    <row r="11" spans="1:17" x14ac:dyDescent="0.25">
      <c r="A11" s="16" t="s">
        <v>9</v>
      </c>
      <c r="B11" s="17"/>
      <c r="C11" s="14"/>
      <c r="D11" s="17"/>
      <c r="E11" s="13"/>
      <c r="F11" s="18" t="s">
        <v>10</v>
      </c>
      <c r="L11" s="3" t="s">
        <v>64</v>
      </c>
      <c r="M11" s="3" t="s">
        <v>65</v>
      </c>
      <c r="P11" s="3">
        <v>19998170</v>
      </c>
      <c r="Q11" s="3">
        <v>2452540</v>
      </c>
    </row>
    <row r="12" spans="1:17" x14ac:dyDescent="0.25">
      <c r="A12" s="16" t="s">
        <v>11</v>
      </c>
      <c r="B12" s="17"/>
      <c r="C12" s="14"/>
      <c r="D12" s="17"/>
      <c r="E12" s="13"/>
      <c r="F12" s="18" t="s">
        <v>10</v>
      </c>
      <c r="M12" s="3" t="s">
        <v>66</v>
      </c>
      <c r="N12" s="3" t="s">
        <v>67</v>
      </c>
      <c r="P12" s="3">
        <v>19998170</v>
      </c>
      <c r="Q12" s="3">
        <v>2452540</v>
      </c>
    </row>
    <row r="13" spans="1:17" x14ac:dyDescent="0.25">
      <c r="A13" s="16" t="s">
        <v>12</v>
      </c>
      <c r="B13" s="17"/>
      <c r="C13" s="14"/>
      <c r="D13" s="17"/>
      <c r="E13" s="13"/>
      <c r="F13" s="18" t="s">
        <v>10</v>
      </c>
      <c r="M13" s="3" t="s">
        <v>66</v>
      </c>
      <c r="N13" s="3" t="s">
        <v>27</v>
      </c>
      <c r="P13" s="3">
        <v>0</v>
      </c>
      <c r="Q13" s="3">
        <v>0</v>
      </c>
    </row>
    <row r="14" spans="1:17" x14ac:dyDescent="0.25">
      <c r="A14" s="16" t="s">
        <v>13</v>
      </c>
      <c r="B14" s="17"/>
      <c r="C14" s="14"/>
      <c r="D14" s="17"/>
      <c r="E14" s="13"/>
      <c r="F14" s="18" t="s">
        <v>14</v>
      </c>
      <c r="M14" s="3" t="s">
        <v>66</v>
      </c>
    </row>
    <row r="15" spans="1:17" x14ac:dyDescent="0.25">
      <c r="A15" s="12" t="s">
        <v>15</v>
      </c>
      <c r="B15" s="17"/>
      <c r="C15" s="14"/>
      <c r="D15" s="17"/>
      <c r="E15" s="13"/>
      <c r="F15" s="3"/>
      <c r="L15" s="3" t="s">
        <v>68</v>
      </c>
      <c r="M15" s="3" t="s">
        <v>69</v>
      </c>
      <c r="P15" s="3">
        <v>13274992</v>
      </c>
      <c r="Q15" s="3">
        <v>3947524.8</v>
      </c>
    </row>
    <row r="16" spans="1:17" x14ac:dyDescent="0.25">
      <c r="A16" s="12" t="s">
        <v>16</v>
      </c>
      <c r="B16" s="17"/>
      <c r="C16" s="14"/>
      <c r="D16" s="17"/>
      <c r="E16" s="13"/>
      <c r="F16" s="3"/>
      <c r="L16" s="3">
        <v>1</v>
      </c>
      <c r="M16" s="3" t="s">
        <v>70</v>
      </c>
      <c r="P16" s="3">
        <v>0</v>
      </c>
      <c r="Q16" s="3">
        <v>0</v>
      </c>
    </row>
    <row r="17" spans="1:17" x14ac:dyDescent="0.25">
      <c r="A17" s="12" t="s">
        <v>17</v>
      </c>
      <c r="B17" s="17"/>
      <c r="C17" s="14"/>
      <c r="D17" s="17"/>
      <c r="E17" s="13"/>
      <c r="F17" s="3"/>
      <c r="M17" s="3" t="s">
        <v>66</v>
      </c>
      <c r="N17" s="3" t="s">
        <v>71</v>
      </c>
      <c r="P17" s="3">
        <v>0</v>
      </c>
      <c r="Q17" s="3">
        <v>0</v>
      </c>
    </row>
    <row r="18" spans="1:17" x14ac:dyDescent="0.25">
      <c r="A18" s="12" t="s">
        <v>18</v>
      </c>
      <c r="B18" s="13"/>
      <c r="C18" s="14"/>
      <c r="D18" s="13"/>
      <c r="E18" s="13"/>
      <c r="F18" s="3"/>
      <c r="M18" s="3" t="s">
        <v>66</v>
      </c>
      <c r="N18" s="3" t="s">
        <v>72</v>
      </c>
      <c r="P18" s="3">
        <v>0</v>
      </c>
      <c r="Q18" s="3">
        <v>0</v>
      </c>
    </row>
    <row r="19" spans="1:17" x14ac:dyDescent="0.25">
      <c r="A19" s="16" t="s">
        <v>18</v>
      </c>
      <c r="B19" s="17">
        <v>0</v>
      </c>
      <c r="C19" s="14"/>
      <c r="D19" s="17">
        <v>0</v>
      </c>
      <c r="E19" s="13"/>
      <c r="F19" s="3"/>
      <c r="M19" s="3" t="s">
        <v>66</v>
      </c>
      <c r="N19" s="3" t="s">
        <v>73</v>
      </c>
      <c r="P19" s="3">
        <v>0</v>
      </c>
      <c r="Q19" s="3">
        <v>0</v>
      </c>
    </row>
    <row r="20" spans="1:17" x14ac:dyDescent="0.25">
      <c r="A20" s="16" t="s">
        <v>19</v>
      </c>
      <c r="B20" s="17"/>
      <c r="C20" s="14"/>
      <c r="D20" s="17"/>
      <c r="E20" s="13"/>
      <c r="F20" s="3"/>
      <c r="L20" s="3">
        <v>2</v>
      </c>
      <c r="M20" s="3" t="s">
        <v>74</v>
      </c>
      <c r="P20" s="3">
        <v>7717331</v>
      </c>
      <c r="Q20" s="3">
        <v>2098833</v>
      </c>
    </row>
    <row r="21" spans="1:17" x14ac:dyDescent="0.25">
      <c r="A21" s="12" t="s">
        <v>20</v>
      </c>
      <c r="B21" s="13"/>
      <c r="C21" s="14"/>
      <c r="D21" s="13"/>
      <c r="E21" s="13"/>
      <c r="F21" s="3"/>
      <c r="M21" s="3" t="s">
        <v>66</v>
      </c>
      <c r="N21" s="3" t="s">
        <v>75</v>
      </c>
      <c r="P21" s="3">
        <v>6612970</v>
      </c>
      <c r="Q21" s="3">
        <v>1798486</v>
      </c>
    </row>
    <row r="22" spans="1:17" x14ac:dyDescent="0.25">
      <c r="A22" s="16" t="s">
        <v>21</v>
      </c>
      <c r="B22" s="17">
        <v>-6612970</v>
      </c>
      <c r="C22" s="14"/>
      <c r="D22" s="17">
        <v>-1798486</v>
      </c>
      <c r="E22" s="13"/>
      <c r="F22" s="3"/>
      <c r="M22" s="3" t="s">
        <v>66</v>
      </c>
      <c r="N22" s="3" t="s">
        <v>76</v>
      </c>
      <c r="P22" s="3">
        <v>1104361</v>
      </c>
      <c r="Q22" s="3">
        <v>300347</v>
      </c>
    </row>
    <row r="23" spans="1:17" x14ac:dyDescent="0.25">
      <c r="A23" s="16" t="s">
        <v>22</v>
      </c>
      <c r="B23" s="17">
        <v>-1104361</v>
      </c>
      <c r="C23" s="14"/>
      <c r="D23" s="17">
        <v>-300347</v>
      </c>
      <c r="E23" s="13"/>
      <c r="F23" s="3"/>
      <c r="L23" s="3">
        <v>3</v>
      </c>
      <c r="M23" s="3" t="s">
        <v>77</v>
      </c>
      <c r="P23" s="3">
        <v>965053</v>
      </c>
      <c r="Q23" s="3">
        <v>0</v>
      </c>
    </row>
    <row r="24" spans="1:17" x14ac:dyDescent="0.25">
      <c r="A24" s="16" t="s">
        <v>23</v>
      </c>
      <c r="B24" s="17"/>
      <c r="C24" s="14"/>
      <c r="D24" s="17"/>
      <c r="E24" s="13"/>
      <c r="F24" s="3"/>
      <c r="L24" s="3">
        <v>4</v>
      </c>
      <c r="M24" s="3" t="s">
        <v>78</v>
      </c>
      <c r="P24" s="3">
        <v>4587758</v>
      </c>
      <c r="Q24" s="3">
        <v>1847100</v>
      </c>
    </row>
    <row r="25" spans="1:17" x14ac:dyDescent="0.25">
      <c r="A25" s="12" t="s">
        <v>24</v>
      </c>
      <c r="B25" s="17"/>
      <c r="C25" s="14"/>
      <c r="D25" s="17"/>
      <c r="E25" s="13"/>
      <c r="F25" s="3"/>
      <c r="M25" s="3" t="s">
        <v>66</v>
      </c>
      <c r="N25" s="3" t="s">
        <v>79</v>
      </c>
      <c r="P25" s="3">
        <v>0</v>
      </c>
      <c r="Q25" s="3">
        <v>0</v>
      </c>
    </row>
    <row r="26" spans="1:17" x14ac:dyDescent="0.25">
      <c r="A26" s="12" t="s">
        <v>25</v>
      </c>
      <c r="B26" s="17">
        <v>-965053</v>
      </c>
      <c r="C26" s="14"/>
      <c r="D26" s="17">
        <v>0</v>
      </c>
      <c r="E26" s="13"/>
      <c r="F26" s="3"/>
      <c r="M26" s="3" t="s">
        <v>66</v>
      </c>
      <c r="N26" s="3" t="s">
        <v>80</v>
      </c>
    </row>
    <row r="27" spans="1:17" x14ac:dyDescent="0.25">
      <c r="A27" s="12" t="s">
        <v>26</v>
      </c>
      <c r="B27" s="17">
        <v>-4587758</v>
      </c>
      <c r="C27" s="14"/>
      <c r="D27" s="17">
        <v>-1847100</v>
      </c>
      <c r="E27" s="13"/>
      <c r="F27" s="3"/>
      <c r="M27" s="3" t="s">
        <v>66</v>
      </c>
      <c r="N27" s="3" t="s">
        <v>81</v>
      </c>
    </row>
    <row r="28" spans="1:17" x14ac:dyDescent="0.25">
      <c r="A28" s="12" t="s">
        <v>27</v>
      </c>
      <c r="B28" s="13"/>
      <c r="C28" s="14"/>
      <c r="D28" s="13"/>
      <c r="E28" s="13"/>
      <c r="F28" s="3"/>
      <c r="M28" s="3" t="s">
        <v>66</v>
      </c>
      <c r="N28" s="3" t="s">
        <v>82</v>
      </c>
      <c r="P28" s="3">
        <v>763460</v>
      </c>
      <c r="Q28" s="3">
        <v>721440</v>
      </c>
    </row>
    <row r="29" spans="1:17" ht="15" customHeight="1" x14ac:dyDescent="0.25">
      <c r="A29" s="16" t="s">
        <v>28</v>
      </c>
      <c r="B29" s="17"/>
      <c r="C29" s="14"/>
      <c r="D29" s="17"/>
      <c r="E29" s="13"/>
      <c r="F29" s="3"/>
      <c r="M29" s="3" t="s">
        <v>66</v>
      </c>
      <c r="N29" s="3" t="s">
        <v>83</v>
      </c>
      <c r="P29" s="3">
        <v>0</v>
      </c>
      <c r="Q29" s="3">
        <v>0</v>
      </c>
    </row>
    <row r="30" spans="1:17" ht="15" customHeight="1" x14ac:dyDescent="0.25">
      <c r="A30" s="16" t="s">
        <v>29</v>
      </c>
      <c r="B30" s="17"/>
      <c r="C30" s="14"/>
      <c r="D30" s="17"/>
      <c r="E30" s="13"/>
      <c r="F30" s="3"/>
      <c r="M30" s="3" t="s">
        <v>66</v>
      </c>
      <c r="N30" s="3" t="s">
        <v>84</v>
      </c>
      <c r="P30" s="3">
        <v>0</v>
      </c>
      <c r="Q30" s="3">
        <v>0</v>
      </c>
    </row>
    <row r="31" spans="1:17" ht="15" customHeight="1" x14ac:dyDescent="0.25">
      <c r="A31" s="16" t="s">
        <v>30</v>
      </c>
      <c r="B31" s="17"/>
      <c r="C31" s="14"/>
      <c r="D31" s="17"/>
      <c r="E31" s="13"/>
      <c r="F31" s="3"/>
      <c r="M31" s="3" t="s">
        <v>66</v>
      </c>
      <c r="N31" s="3" t="s">
        <v>85</v>
      </c>
      <c r="P31" s="3">
        <v>3824298</v>
      </c>
      <c r="Q31" s="3">
        <v>1125660</v>
      </c>
    </row>
    <row r="32" spans="1:17" ht="15" customHeight="1" x14ac:dyDescent="0.25">
      <c r="A32" s="16" t="s">
        <v>31</v>
      </c>
      <c r="B32" s="17"/>
      <c r="C32" s="14"/>
      <c r="D32" s="17"/>
      <c r="E32" s="13"/>
      <c r="F32" s="3"/>
      <c r="M32" s="3" t="s">
        <v>66</v>
      </c>
    </row>
    <row r="33" spans="1:17" ht="15" customHeight="1" x14ac:dyDescent="0.25">
      <c r="A33" s="16" t="s">
        <v>32</v>
      </c>
      <c r="B33" s="17"/>
      <c r="C33" s="14"/>
      <c r="D33" s="17"/>
      <c r="E33" s="13"/>
      <c r="F33" s="3"/>
      <c r="M33" s="3" t="s">
        <v>66</v>
      </c>
    </row>
    <row r="34" spans="1:17" ht="15" customHeight="1" x14ac:dyDescent="0.25">
      <c r="A34" s="16" t="s">
        <v>33</v>
      </c>
      <c r="B34" s="17"/>
      <c r="C34" s="14"/>
      <c r="D34" s="17"/>
      <c r="E34" s="13"/>
      <c r="F34" s="3"/>
      <c r="L34" s="3">
        <v>5</v>
      </c>
      <c r="M34" s="3" t="s">
        <v>35</v>
      </c>
      <c r="P34" s="3">
        <v>4850</v>
      </c>
      <c r="Q34" s="3">
        <v>1591.8</v>
      </c>
    </row>
    <row r="35" spans="1:17" x14ac:dyDescent="0.25">
      <c r="A35" s="12" t="s">
        <v>34</v>
      </c>
      <c r="B35" s="17"/>
      <c r="C35" s="14"/>
      <c r="D35" s="17"/>
      <c r="E35" s="13"/>
      <c r="F35" s="3"/>
      <c r="M35" s="3" t="s">
        <v>66</v>
      </c>
      <c r="N35" s="3" t="s">
        <v>86</v>
      </c>
      <c r="P35" s="3">
        <v>4850</v>
      </c>
      <c r="Q35" s="3">
        <v>1591.8</v>
      </c>
    </row>
    <row r="36" spans="1:17" x14ac:dyDescent="0.25">
      <c r="A36" s="12" t="s">
        <v>35</v>
      </c>
      <c r="B36" s="13"/>
      <c r="C36" s="19"/>
      <c r="D36" s="13"/>
      <c r="E36" s="13"/>
      <c r="F36" s="3"/>
      <c r="M36" s="3" t="s">
        <v>66</v>
      </c>
      <c r="N36" s="3" t="s">
        <v>87</v>
      </c>
      <c r="P36" s="3">
        <v>0</v>
      </c>
      <c r="Q36" s="3">
        <v>0</v>
      </c>
    </row>
    <row r="37" spans="1:17" x14ac:dyDescent="0.25">
      <c r="A37" s="16" t="s">
        <v>36</v>
      </c>
      <c r="B37" s="17"/>
      <c r="C37" s="14"/>
      <c r="D37" s="17"/>
      <c r="E37" s="13"/>
      <c r="F37" s="3"/>
      <c r="M37" s="3" t="s">
        <v>66</v>
      </c>
    </row>
    <row r="38" spans="1:17" x14ac:dyDescent="0.25">
      <c r="A38" s="16" t="s">
        <v>37</v>
      </c>
      <c r="B38" s="17"/>
      <c r="C38" s="14"/>
      <c r="D38" s="17"/>
      <c r="E38" s="13"/>
      <c r="F38" s="3"/>
      <c r="L38" s="3" t="s">
        <v>88</v>
      </c>
      <c r="M38" s="3" t="s">
        <v>89</v>
      </c>
      <c r="P38" s="3">
        <v>6723178</v>
      </c>
      <c r="Q38" s="3">
        <v>-1494984.7999999998</v>
      </c>
    </row>
    <row r="39" spans="1:17" x14ac:dyDescent="0.25">
      <c r="A39" s="16" t="s">
        <v>38</v>
      </c>
      <c r="B39" s="17">
        <v>-4850</v>
      </c>
      <c r="C39" s="14"/>
      <c r="D39" s="17">
        <v>-1592</v>
      </c>
      <c r="E39" s="13"/>
      <c r="F39" s="3"/>
      <c r="M39" s="3" t="s">
        <v>66</v>
      </c>
      <c r="N39" s="3" t="s">
        <v>90</v>
      </c>
      <c r="P39" s="3">
        <v>0</v>
      </c>
      <c r="Q39" s="3">
        <v>0</v>
      </c>
    </row>
    <row r="40" spans="1:17" x14ac:dyDescent="0.25">
      <c r="A40" s="12" t="s">
        <v>39</v>
      </c>
      <c r="B40" s="50"/>
      <c r="C40" s="14"/>
      <c r="D40" s="17"/>
      <c r="E40" s="13"/>
      <c r="F40" s="3"/>
      <c r="L40" s="3">
        <v>6</v>
      </c>
      <c r="M40" s="3" t="s">
        <v>42</v>
      </c>
      <c r="P40" s="3">
        <v>1008476.7</v>
      </c>
      <c r="Q40" s="3">
        <v>0</v>
      </c>
    </row>
    <row r="41" spans="1:17" x14ac:dyDescent="0.25">
      <c r="A41" s="20" t="s">
        <v>40</v>
      </c>
      <c r="B41" s="17"/>
      <c r="C41" s="14"/>
      <c r="D41" s="17"/>
      <c r="E41" s="13"/>
      <c r="F41" s="3"/>
      <c r="L41" s="3" t="s">
        <v>91</v>
      </c>
      <c r="M41" s="3" t="s">
        <v>92</v>
      </c>
      <c r="P41" s="3">
        <v>5714701.2999999998</v>
      </c>
      <c r="Q41" s="3">
        <v>-1494984.7999999998</v>
      </c>
    </row>
    <row r="42" spans="1:17" x14ac:dyDescent="0.25">
      <c r="A42" s="12" t="s">
        <v>41</v>
      </c>
      <c r="B42" s="21">
        <v>6723178</v>
      </c>
      <c r="C42" s="22"/>
      <c r="D42" s="21">
        <v>-1494985</v>
      </c>
      <c r="E42" s="23"/>
      <c r="F42" s="3"/>
    </row>
    <row r="43" spans="1:17" x14ac:dyDescent="0.25">
      <c r="A43" s="12" t="s">
        <v>42</v>
      </c>
      <c r="B43" s="22"/>
      <c r="C43" s="22"/>
      <c r="D43" s="22"/>
      <c r="E43" s="23"/>
      <c r="F43" s="3"/>
    </row>
    <row r="44" spans="1:17" x14ac:dyDescent="0.25">
      <c r="A44" s="16" t="s">
        <v>43</v>
      </c>
      <c r="B44" s="17">
        <v>-1008477</v>
      </c>
      <c r="C44" s="14"/>
      <c r="D44" s="17"/>
      <c r="E44" s="13"/>
      <c r="F44" s="3"/>
    </row>
    <row r="45" spans="1:17" x14ac:dyDescent="0.25">
      <c r="A45" s="16" t="s">
        <v>44</v>
      </c>
      <c r="B45" s="17"/>
      <c r="C45" s="14"/>
      <c r="D45" s="17"/>
      <c r="E45" s="13"/>
      <c r="F45" s="3"/>
    </row>
    <row r="46" spans="1:17" x14ac:dyDescent="0.25">
      <c r="A46" s="16" t="s">
        <v>45</v>
      </c>
      <c r="B46" s="17"/>
      <c r="C46" s="14"/>
      <c r="D46" s="17"/>
      <c r="E46" s="13"/>
      <c r="F46" s="3"/>
    </row>
    <row r="47" spans="1:17" x14ac:dyDescent="0.25">
      <c r="A47" s="12" t="s">
        <v>46</v>
      </c>
      <c r="B47" s="24">
        <f>SUM(B42:B46)</f>
        <v>5714701</v>
      </c>
      <c r="C47" s="23"/>
      <c r="D47" s="24">
        <f>SUM(D42:D46)</f>
        <v>-1494985</v>
      </c>
      <c r="E47" s="23"/>
      <c r="F47" s="3"/>
    </row>
    <row r="48" spans="1:17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47</v>
      </c>
      <c r="B49" s="29"/>
      <c r="C49" s="29"/>
      <c r="D49" s="29"/>
      <c r="E49" s="27"/>
      <c r="F49" s="3"/>
    </row>
    <row r="50" spans="1:6" x14ac:dyDescent="0.25">
      <c r="A50" s="16" t="s">
        <v>48</v>
      </c>
      <c r="B50" s="30"/>
      <c r="C50" s="29"/>
      <c r="D50" s="30"/>
      <c r="E50" s="13"/>
      <c r="F50" s="3"/>
    </row>
    <row r="51" spans="1:6" x14ac:dyDescent="0.25">
      <c r="A51" s="16" t="s">
        <v>49</v>
      </c>
      <c r="B51" s="30"/>
      <c r="C51" s="29"/>
      <c r="D51" s="30"/>
      <c r="E51" s="13"/>
      <c r="F51" s="3"/>
    </row>
    <row r="52" spans="1:6" x14ac:dyDescent="0.25">
      <c r="A52" s="16" t="s">
        <v>50</v>
      </c>
      <c r="B52" s="30"/>
      <c r="C52" s="29"/>
      <c r="D52" s="30"/>
      <c r="E52" s="11"/>
      <c r="F52" s="3"/>
    </row>
    <row r="53" spans="1:6" ht="15" customHeight="1" x14ac:dyDescent="0.25">
      <c r="A53" s="16" t="s">
        <v>51</v>
      </c>
      <c r="B53" s="30"/>
      <c r="C53" s="29"/>
      <c r="D53" s="30"/>
      <c r="E53" s="31"/>
      <c r="F53" s="32"/>
    </row>
    <row r="54" spans="1:6" x14ac:dyDescent="0.25">
      <c r="A54" s="33" t="s">
        <v>52</v>
      </c>
      <c r="B54" s="30"/>
      <c r="C54" s="29"/>
      <c r="D54" s="30"/>
      <c r="E54" s="34"/>
      <c r="F54" s="32"/>
    </row>
    <row r="55" spans="1:6" x14ac:dyDescent="0.25">
      <c r="A55" s="28" t="s">
        <v>53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54</v>
      </c>
      <c r="B57" s="40">
        <f>B47+B55</f>
        <v>5714701</v>
      </c>
      <c r="C57" s="41"/>
      <c r="D57" s="40">
        <f>D47+D55</f>
        <v>-1494985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55</v>
      </c>
      <c r="B59" s="38"/>
      <c r="C59" s="39"/>
      <c r="D59" s="38"/>
      <c r="E59" s="43"/>
      <c r="F59" s="44"/>
    </row>
    <row r="60" spans="1:6" x14ac:dyDescent="0.25">
      <c r="A60" s="37" t="s">
        <v>56</v>
      </c>
      <c r="B60" s="17"/>
      <c r="C60" s="13"/>
      <c r="D60" s="17"/>
      <c r="E60" s="43"/>
      <c r="F60" s="44"/>
    </row>
    <row r="61" spans="1:6" x14ac:dyDescent="0.25">
      <c r="A61" s="37" t="s">
        <v>57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58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Y.Pulashi</dc:creator>
  <cp:lastModifiedBy>Y.Pulashi</cp:lastModifiedBy>
  <dcterms:created xsi:type="dcterms:W3CDTF">2021-08-02T01:44:26Z</dcterms:created>
  <dcterms:modified xsi:type="dcterms:W3CDTF">2021-08-02T06:23:05Z</dcterms:modified>
</cp:coreProperties>
</file>