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D42" i="18"/>
  <c r="A4" i="18" l="1"/>
  <c r="B42" i="18" l="1"/>
  <c r="B55" i="18" l="1"/>
  <c r="B47" i="18" l="1"/>
  <c r="B57" i="18" l="1"/>
</calcChain>
</file>

<file path=xl/sharedStrings.xml><?xml version="1.0" encoding="utf-8"?>
<sst xmlns="http://schemas.openxmlformats.org/spreadsheetml/2006/main" count="67" uniqueCount="58">
  <si>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</si>
  <si>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</si>
  <si>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</si>
  <si>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</si>
  <si>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</si>
  <si>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</si>
  <si>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</si>
  <si>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</si>
  <si>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</si>
  <si>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</si>
  <si>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</si>
  <si>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</si>
  <si>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</si>
  <si>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</si>
  <si>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</si>
  <si>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</si>
  <si>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</si>
  <si>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</si>
  <si>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</si>
  <si>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</si>
  <si>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</si>
  <si>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</si>
  <si>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</si>
  <si>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</si>
  <si>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</si>
  <si>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</si>
  <si>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</si>
  <si>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</si>
  <si>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</si>
  <si>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</si>
  <si>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</si>
  <si>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</si>
  <si>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</si>
  <si>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</si>
  <si>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</si>
  <si>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</si>
  <si>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</si>
  <si>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</si>
  <si>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</si>
  <si>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</si>
  <si>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</si>
  <si>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</si>
  <si>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</si>
  <si>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</si>
  <si>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</si>
  <si>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</si>
  <si>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</si>
  <si>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</si>
  <si>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</si>
  <si>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</si>
  <si>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</si>
  <si>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</si>
  <si>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</si>
  <si>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</si>
  <si>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</si>
  <si>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"ANMAG 2018 TRADE" SHPK</t>
  </si>
  <si>
    <t>NIPT L83321001J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</si>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</sst>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  <xf numFmtId="0" fontId="176" fillId="0" borderId="0" xfId="6594" applyFont="1"/>
    <xf numFmtId="37" fontId="175" fillId="61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">
          <cell r="A1" t="str">
            <v>Pasqyrat financiare te vitit</v>
          </cell>
        </row>
        <row r="4">
          <cell r="A4" t="str">
            <v>Lek/Mije Lek/Miljon Lek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44" sqref="B44"/>
    </sheetView>
  </sheetViews>
  <sheetFormatPr defaultRowHeight="15"/>
  <cols>
    <col min="1" max="1" width="111.85546875" style="7" customWidth="1"/>
    <col min="2" max="2" width="19.5703125" style="6" customWidth="1"/>
    <col min="3" max="3" width="5.5703125" style="6" customWidth="1"/>
    <col min="4" max="4" width="18.7109375" style="6" customWidth="1"/>
    <col min="5" max="5" width="72.42578125" style="6" customWidth="1"/>
    <col min="6" max="16384" width="9.140625" style="7"/>
  </cols>
  <sheetData>
    <row r="1" spans="1:5">
      <c r="A1" s="46" t="s">
        <v>57</v>
      </c>
    </row>
    <row r="2" spans="1:5">
      <c r="A2" s="48" t="s">
        <v>55</v>
      </c>
    </row>
    <row r="3" spans="1:5">
      <c r="A3" s="48" t="s">
        <v>56</v>
      </c>
    </row>
    <row r="4" spans="1:5">
      <c r="A4" s="46" t="str">
        <f>'[1]1-Pasqyra e Pozicioni Financiar'!$A$4</f>
        <v>Lek/Mije Lek/Miljon Lek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7547297</v>
      </c>
      <c r="C10" s="16"/>
      <c r="D10" s="28">
        <v>14349129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 t="s">
        <v>54</v>
      </c>
      <c r="C14" s="16"/>
      <c r="D14" s="28" t="s">
        <v>54</v>
      </c>
      <c r="E14" s="15"/>
    </row>
    <row r="15" spans="1:5">
      <c r="A15" s="10" t="s">
        <v>7</v>
      </c>
      <c r="B15" s="28" t="s">
        <v>54</v>
      </c>
      <c r="C15" s="16"/>
      <c r="D15" s="28" t="s">
        <v>54</v>
      </c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-6044277</v>
      </c>
      <c r="C19" s="16"/>
      <c r="D19" s="28">
        <v>-11697895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-1212000</v>
      </c>
      <c r="C22" s="16"/>
      <c r="D22" s="28">
        <v>-1319819</v>
      </c>
      <c r="E22" s="15"/>
    </row>
    <row r="23" spans="1:5">
      <c r="A23" s="27" t="s">
        <v>36</v>
      </c>
      <c r="B23" s="28">
        <v>-202404</v>
      </c>
      <c r="C23" s="16"/>
      <c r="D23" s="28">
        <v>-220410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-156969</v>
      </c>
      <c r="C26" s="16"/>
      <c r="D26" s="28">
        <v>-28180</v>
      </c>
      <c r="E26" s="15"/>
    </row>
    <row r="27" spans="1:5">
      <c r="A27" s="10" t="s">
        <v>12</v>
      </c>
      <c r="B27" s="28">
        <v>-596400</v>
      </c>
      <c r="C27" s="16"/>
      <c r="D27" s="28">
        <v>-764366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-11250</v>
      </c>
      <c r="C37" s="16"/>
      <c r="D37" s="28">
        <v>-239923</v>
      </c>
      <c r="E37" s="15"/>
    </row>
    <row r="38" spans="1:5">
      <c r="A38" s="27" t="s">
        <v>44</v>
      </c>
      <c r="B38" s="28" t="s">
        <v>54</v>
      </c>
      <c r="C38" s="16"/>
      <c r="D38" s="28" t="s">
        <v>54</v>
      </c>
      <c r="E38" s="15"/>
    </row>
    <row r="39" spans="1:5">
      <c r="A39" s="27" t="s">
        <v>43</v>
      </c>
      <c r="B39" s="28" t="s">
        <v>54</v>
      </c>
      <c r="C39" s="16"/>
      <c r="D39" s="28" t="s">
        <v>54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-676003</v>
      </c>
      <c r="C42" s="19"/>
      <c r="D42" s="18">
        <f>SUM(D9:D41)</f>
        <v>78536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>
        <v>-11780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-676003</v>
      </c>
      <c r="C47" s="22"/>
      <c r="D47" s="31">
        <f>SUM(D42:D46)</f>
        <v>66756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9">
        <f>B47+B55</f>
        <v>-676003</v>
      </c>
      <c r="C57" s="41"/>
      <c r="D57" s="40">
        <f>D47+D55</f>
        <v>66756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/>
      <c r="D67" s="47"/>
    </row>
  </sheetData>
  <pageMargins left="0.70866141732283505" right="0.70866141732283505" top="0.74803149606299202" bottom="0.74803149606299202" header="0.31496062992126" footer="0.31496062992126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2020-07-17T14:40:26Z</cp:lastPrinted>
  <dcterms:created xsi:type="dcterms:W3CDTF">2012-01-19T09:31:29Z</dcterms:created>
  <dcterms:modified xsi:type="dcterms:W3CDTF">2022-07-26T13:02:52Z</dcterms:modified>
</cp:coreProperties>
</file>