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C ALBANIA Qkb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12" i="1" l="1"/>
  <c r="C12" i="1"/>
  <c r="N25" i="1"/>
  <c r="N26" i="1"/>
  <c r="M20" i="1"/>
  <c r="N7" i="1"/>
  <c r="M9" i="1"/>
  <c r="M24" i="1"/>
  <c r="M22" i="1"/>
  <c r="N19" i="1"/>
  <c r="N14" i="1"/>
  <c r="M16" i="1"/>
  <c r="M7" i="1"/>
  <c r="N15" i="1"/>
  <c r="N10" i="1"/>
  <c r="N22" i="1"/>
  <c r="N17" i="1"/>
  <c r="M19" i="1"/>
  <c r="N9" i="1"/>
  <c r="N21" i="1"/>
  <c r="M23" i="1"/>
  <c r="M21" i="1"/>
  <c r="N18" i="1"/>
  <c r="M10" i="1"/>
  <c r="M8" i="1"/>
  <c r="N23" i="1"/>
  <c r="M11" i="1"/>
  <c r="M17" i="1"/>
  <c r="N24" i="1"/>
  <c r="M25" i="1"/>
  <c r="M6" i="1"/>
  <c r="M15" i="1"/>
  <c r="N12" i="1"/>
  <c r="N6" i="1"/>
  <c r="M18" i="1"/>
  <c r="N16" i="1"/>
  <c r="N11" i="1"/>
  <c r="M12" i="1"/>
  <c r="N13" i="1"/>
  <c r="M26" i="1"/>
  <c r="M13" i="1"/>
  <c r="M14" i="1"/>
  <c r="N8" i="1"/>
  <c r="N27" i="1"/>
  <c r="M27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<sst xmlns="http://schemas.openxmlformats.org/spreadsheetml/2006/main" count="28" uniqueCount="27">
  <si>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</si>
  <si>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</si>
  <si>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</si>
  <si>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</si>
  <si>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</si>
  <si>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</si>
  <si>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</si>
  <si>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</si>
  <si>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</si>
  <si>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</si>
  <si>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</si>
  <si>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</si>
  <si>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</si>
  <si>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</si>
  <si>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</si>
  <si>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</si>
  <si>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</si>
  <si>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</si>
  <si>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</si>
  <si>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</si>
  <si>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</si>
  <si>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</si>
  <si>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</si>
  <si>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</si>
  <si>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</si>
  <si>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ardhura nga aktiviteti kryesor </t>
  </si>
  <si>
    <t>Te tjera( gjoba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</si>
</sst>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Font="1"/>
    <xf numFmtId="0" fontId="3" fillId="4" borderId="0" xfId="0" applyFont="1" applyFill="1" applyBorder="1" applyAlignment="1">
      <alignment horizontal="left"/>
    </xf>
    <xf numFmtId="164" fontId="4" fillId="0" borderId="0" xfId="1" applyNumberFormat="1" applyFont="1" applyBorder="1" applyAlignment="1">
      <alignment horizontal="center" vertical="center"/>
    </xf>
    <xf numFmtId="0" fontId="0" fillId="4" borderId="0" xfId="0" applyFont="1" applyFill="1" applyAlignment="1">
      <alignment horizontal="left"/>
    </xf>
    <xf numFmtId="0" fontId="5" fillId="4" borderId="0" xfId="0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4" fillId="0" borderId="0" xfId="0" applyFont="1" applyBorder="1" applyAlignment="1">
      <alignment vertical="center"/>
    </xf>
    <xf numFmtId="164" fontId="8" fillId="3" borderId="3" xfId="1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164" fontId="4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8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8" fillId="2" borderId="1" xfId="1" applyNumberFormat="1" applyFont="1" applyFill="1" applyBorder="1" applyAlignment="1">
      <alignment vertical="center"/>
    </xf>
    <xf numFmtId="0" fontId="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4" sqref="A34"/>
    </sheetView>
  </sheetViews>
  <sheetFormatPr defaultRowHeight="15" x14ac:dyDescent="0.25"/>
  <cols>
    <col min="1" max="1" width="78.85546875" style="4" customWidth="1"/>
    <col min="2" max="2" width="15" style="2" bestFit="1" customWidth="1"/>
    <col min="3" max="3" width="14.42578125" style="2" bestFit="1" customWidth="1"/>
    <col min="4" max="5" width="9.140625" style="4"/>
    <col min="6" max="6" width="9.140625" style="4" customWidth="1"/>
    <col min="7" max="7" width="8.5703125" style="4" customWidth="1"/>
    <col min="8" max="10" width="9.140625" style="4"/>
    <col min="11" max="11" width="12.140625" style="4" customWidth="1"/>
    <col min="12" max="12" width="3.28515625" style="4" bestFit="1" customWidth="1"/>
    <col min="13" max="13" width="24.85546875" style="4" bestFit="1" customWidth="1"/>
    <col min="14" max="14" width="26.28515625" style="4" bestFit="1" customWidth="1"/>
    <col min="15" max="16384" width="9.140625" style="4"/>
  </cols>
  <sheetData>
    <row r="1" spans="1:14" x14ac:dyDescent="0.25">
      <c r="M1" s="4" t="s">
        <v>24</v>
      </c>
      <c r="N1" s="1" t="s">
        <v>23</v>
      </c>
    </row>
    <row r="2" spans="1:14" ht="15" customHeight="1" x14ac:dyDescent="0.25">
      <c r="A2" s="5" t="s">
        <v>22</v>
      </c>
      <c r="B2" s="6" t="s">
        <v>21</v>
      </c>
      <c r="C2" s="6" t="s">
        <v>21</v>
      </c>
    </row>
    <row r="3" spans="1:14" ht="15" customHeight="1" x14ac:dyDescent="0.25">
      <c r="A3" s="7"/>
      <c r="B3" s="6" t="s">
        <v>20</v>
      </c>
      <c r="C3" s="6" t="s">
        <v>19</v>
      </c>
    </row>
    <row r="4" spans="1:14" x14ac:dyDescent="0.25">
      <c r="A4" s="8" t="s">
        <v>18</v>
      </c>
      <c r="B4" s="3"/>
      <c r="C4" s="3"/>
    </row>
    <row r="5" spans="1:14" x14ac:dyDescent="0.25">
      <c r="B5" s="9"/>
      <c r="C5" s="3"/>
    </row>
    <row r="6" spans="1:14" x14ac:dyDescent="0.25">
      <c r="A6" s="10" t="s">
        <v>25</v>
      </c>
      <c r="B6" s="11">
        <v>71186450</v>
      </c>
      <c r="C6" s="3">
        <v>19409549</v>
      </c>
      <c r="L6" s="4">
        <v>1</v>
      </c>
      <c r="M6" s="4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4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17</v>
      </c>
      <c r="B7" s="3"/>
      <c r="C7" s="3">
        <v>168541</v>
      </c>
      <c r="L7" s="4">
        <v>2</v>
      </c>
      <c r="M7" s="4" t="e">
        <f t="shared" ca="1" si="0"/>
        <v>#NAME?</v>
      </c>
      <c r="N7" s="4" t="e">
        <f t="shared" ca="1" si="1"/>
        <v>#NAME?</v>
      </c>
    </row>
    <row r="8" spans="1:14" x14ac:dyDescent="0.25">
      <c r="A8" s="10" t="s">
        <v>16</v>
      </c>
      <c r="B8" s="3"/>
      <c r="C8" s="3"/>
      <c r="L8" s="4">
        <v>3</v>
      </c>
      <c r="M8" s="4" t="e">
        <f t="shared" ca="1" si="0"/>
        <v>#NAME?</v>
      </c>
      <c r="N8" s="4" t="e">
        <f t="shared" ca="1" si="1"/>
        <v>#NAME?</v>
      </c>
    </row>
    <row r="9" spans="1:14" x14ac:dyDescent="0.25">
      <c r="A9" s="10" t="s">
        <v>15</v>
      </c>
      <c r="B9" s="3"/>
      <c r="C9" s="3"/>
      <c r="L9" s="4">
        <v>4</v>
      </c>
      <c r="M9" s="4" t="e">
        <f t="shared" ca="1" si="0"/>
        <v>#NAME?</v>
      </c>
      <c r="N9" s="4" t="e">
        <f t="shared" ca="1" si="1"/>
        <v>#NAME?</v>
      </c>
    </row>
    <row r="10" spans="1:14" x14ac:dyDescent="0.25">
      <c r="A10" s="10" t="s">
        <v>14</v>
      </c>
      <c r="B10" s="12"/>
      <c r="C10" s="3"/>
      <c r="L10" s="4">
        <v>5</v>
      </c>
      <c r="M10" s="4" t="e">
        <f t="shared" ca="1" si="0"/>
        <v>#NAME?</v>
      </c>
      <c r="N10" s="4" t="e">
        <f t="shared" ca="1" si="1"/>
        <v>#NAME?</v>
      </c>
    </row>
    <row r="11" spans="1:14" x14ac:dyDescent="0.25">
      <c r="A11" s="10" t="s">
        <v>13</v>
      </c>
      <c r="B11" s="12">
        <v>-69358142</v>
      </c>
      <c r="C11" s="3">
        <v>-17695449</v>
      </c>
      <c r="L11" s="4">
        <v>6</v>
      </c>
      <c r="M11" s="4" t="e">
        <f t="shared" ca="1" si="0"/>
        <v>#NAME?</v>
      </c>
      <c r="N11" s="4" t="e">
        <f t="shared" ca="1" si="1"/>
        <v>#NAME?</v>
      </c>
    </row>
    <row r="12" spans="1:14" x14ac:dyDescent="0.25">
      <c r="A12" s="10" t="s">
        <v>12</v>
      </c>
      <c r="B12" s="13">
        <f>SUM(B13:B14)</f>
        <v>-840240</v>
      </c>
      <c r="C12" s="13">
        <f>SUM(C13:C14)</f>
        <v>-728208</v>
      </c>
      <c r="L12" s="4">
        <v>7</v>
      </c>
      <c r="M12" s="4" t="e">
        <f t="shared" ca="1" si="0"/>
        <v>#NAME?</v>
      </c>
      <c r="N12" s="4" t="e">
        <f t="shared" ca="1" si="1"/>
        <v>#NAME?</v>
      </c>
    </row>
    <row r="13" spans="1:14" x14ac:dyDescent="0.25">
      <c r="A13" s="14" t="s">
        <v>11</v>
      </c>
      <c r="B13" s="12">
        <v>-720000</v>
      </c>
      <c r="C13" s="3">
        <v>-624000</v>
      </c>
      <c r="L13" s="4">
        <v>8</v>
      </c>
      <c r="M13" s="4" t="e">
        <f t="shared" ca="1" si="0"/>
        <v>#NAME?</v>
      </c>
      <c r="N13" s="4" t="e">
        <f t="shared" ca="1" si="1"/>
        <v>#NAME?</v>
      </c>
    </row>
    <row r="14" spans="1:14" x14ac:dyDescent="0.25">
      <c r="A14" s="14" t="s">
        <v>10</v>
      </c>
      <c r="B14" s="12">
        <v>-120240</v>
      </c>
      <c r="C14" s="3">
        <v>-104208</v>
      </c>
      <c r="L14" s="4">
        <v>9</v>
      </c>
      <c r="M14" s="4" t="e">
        <f t="shared" ca="1" si="0"/>
        <v>#NAME?</v>
      </c>
      <c r="N14" s="4" t="e">
        <f t="shared" ca="1" si="1"/>
        <v>#NAME?</v>
      </c>
    </row>
    <row r="15" spans="1:14" x14ac:dyDescent="0.25">
      <c r="A15" s="10" t="s">
        <v>9</v>
      </c>
      <c r="B15" s="12"/>
      <c r="C15" s="3"/>
      <c r="L15" s="4">
        <v>10</v>
      </c>
      <c r="M15" s="4" t="e">
        <f t="shared" ca="1" si="0"/>
        <v>#NAME?</v>
      </c>
      <c r="N15" s="4" t="e">
        <f t="shared" ca="1" si="1"/>
        <v>#NAME?</v>
      </c>
    </row>
    <row r="16" spans="1:14" x14ac:dyDescent="0.25">
      <c r="A16" s="10" t="s">
        <v>8</v>
      </c>
      <c r="B16" s="12">
        <v>-433186</v>
      </c>
      <c r="C16" s="3">
        <v>-598523</v>
      </c>
      <c r="L16" s="4">
        <v>11</v>
      </c>
      <c r="M16" s="4" t="e">
        <f t="shared" ca="1" si="0"/>
        <v>#NAME?</v>
      </c>
      <c r="N16" s="4" t="e">
        <f t="shared" ca="1" si="1"/>
        <v>#NAME?</v>
      </c>
    </row>
    <row r="17" spans="1:14" x14ac:dyDescent="0.25">
      <c r="A17" s="15" t="s">
        <v>7</v>
      </c>
      <c r="B17" s="16">
        <f>SUM(B6:B12,B15:B16)</f>
        <v>554882</v>
      </c>
      <c r="C17" s="16">
        <f>SUM(C6:C12,C15:C16)</f>
        <v>555910</v>
      </c>
      <c r="L17" s="4">
        <v>12</v>
      </c>
      <c r="M17" s="4" t="e">
        <f t="shared" ca="1" si="0"/>
        <v>#NAME?</v>
      </c>
      <c r="N17" s="4" t="e">
        <f t="shared" ca="1" si="1"/>
        <v>#NAME?</v>
      </c>
    </row>
    <row r="18" spans="1:14" x14ac:dyDescent="0.25">
      <c r="A18" s="15"/>
      <c r="B18" s="12"/>
      <c r="C18" s="12"/>
      <c r="M18" s="4" t="e">
        <f t="shared" ca="1" si="0"/>
        <v>#NAME?</v>
      </c>
      <c r="N18" s="4" t="e">
        <f t="shared" ca="1" si="1"/>
        <v>#NAME?</v>
      </c>
    </row>
    <row r="19" spans="1:14" x14ac:dyDescent="0.25">
      <c r="A19" s="17" t="s">
        <v>6</v>
      </c>
      <c r="B19" s="18"/>
      <c r="C19" s="3"/>
      <c r="L19" s="4">
        <v>13</v>
      </c>
      <c r="M19" s="4" t="e">
        <f t="shared" ca="1" si="0"/>
        <v>#NAME?</v>
      </c>
      <c r="N19" s="4" t="e">
        <f t="shared" ca="1" si="1"/>
        <v>#NAME?</v>
      </c>
    </row>
    <row r="20" spans="1:14" x14ac:dyDescent="0.25">
      <c r="A20" s="19" t="s">
        <v>5</v>
      </c>
      <c r="B20" s="11">
        <v>-5662</v>
      </c>
      <c r="C20" s="3">
        <v>-9588</v>
      </c>
      <c r="L20" s="4">
        <v>14</v>
      </c>
      <c r="M20" s="4" t="e">
        <f t="shared" ca="1" si="0"/>
        <v>#NAME?</v>
      </c>
      <c r="N20" s="4" t="e">
        <f t="shared" ca="1" si="1"/>
        <v>#NAME?</v>
      </c>
    </row>
    <row r="21" spans="1:14" x14ac:dyDescent="0.25">
      <c r="A21" s="10" t="s">
        <v>26</v>
      </c>
      <c r="B21" s="12">
        <v>-74825</v>
      </c>
      <c r="C21" s="3"/>
      <c r="L21" s="4">
        <v>15</v>
      </c>
      <c r="M21" s="4" t="e">
        <f t="shared" ca="1" si="0"/>
        <v>#NAME?</v>
      </c>
      <c r="N21" s="4" t="e">
        <f t="shared" ca="1" si="1"/>
        <v>#NAME?</v>
      </c>
    </row>
    <row r="22" spans="1:14" x14ac:dyDescent="0.25">
      <c r="A22" s="10" t="s">
        <v>4</v>
      </c>
      <c r="B22" s="12">
        <v>-189681</v>
      </c>
      <c r="C22" s="3"/>
      <c r="L22" s="4">
        <v>16</v>
      </c>
      <c r="M22" s="4" t="e">
        <f t="shared" ca="1" si="0"/>
        <v>#NAME?</v>
      </c>
      <c r="N22" s="4" t="e">
        <f t="shared" ca="1" si="1"/>
        <v>#NAME?</v>
      </c>
    </row>
    <row r="23" spans="1:14" x14ac:dyDescent="0.25">
      <c r="A23" s="15" t="s">
        <v>3</v>
      </c>
      <c r="B23" s="16"/>
      <c r="C23" s="16"/>
      <c r="L23" s="4">
        <v>17</v>
      </c>
      <c r="M23" s="4" t="e">
        <f t="shared" ca="1" si="0"/>
        <v>#NAME?</v>
      </c>
      <c r="N23" s="4" t="e">
        <f t="shared" ca="1" si="1"/>
        <v>#NAME?</v>
      </c>
    </row>
    <row r="24" spans="1:14" x14ac:dyDescent="0.25">
      <c r="A24" s="20"/>
      <c r="B24" s="21"/>
      <c r="C24" s="3"/>
      <c r="M24" s="4" t="e">
        <f t="shared" ca="1" si="0"/>
        <v>#NAME?</v>
      </c>
      <c r="N24" s="4" t="e">
        <f t="shared" ca="1" si="1"/>
        <v>#NAME?</v>
      </c>
    </row>
    <row r="25" spans="1:14" ht="15.75" thickBot="1" x14ac:dyDescent="0.3">
      <c r="A25" s="20" t="s">
        <v>2</v>
      </c>
      <c r="B25" s="22"/>
      <c r="C25" s="22"/>
      <c r="L25" s="4">
        <v>18</v>
      </c>
      <c r="M25" s="4" t="e">
        <f t="shared" ca="1" si="0"/>
        <v>#NAME?</v>
      </c>
      <c r="N25" s="4" t="e">
        <f t="shared" ca="1" si="1"/>
        <v>#NAME?</v>
      </c>
    </row>
    <row r="26" spans="1:14" x14ac:dyDescent="0.25">
      <c r="A26" s="23" t="s">
        <v>1</v>
      </c>
      <c r="B26" s="11">
        <v>-103459</v>
      </c>
      <c r="C26" s="3">
        <v>-52557</v>
      </c>
      <c r="L26" s="4">
        <v>19</v>
      </c>
      <c r="M26" s="4" t="e">
        <f t="shared" ca="1" si="0"/>
        <v>#NAME?</v>
      </c>
      <c r="N26" s="4" t="e">
        <f t="shared" ca="1" si="1"/>
        <v>#NAME?</v>
      </c>
    </row>
    <row r="27" spans="1:14" ht="15.75" thickBot="1" x14ac:dyDescent="0.3">
      <c r="A27" s="20" t="s">
        <v>0</v>
      </c>
      <c r="B27" s="24">
        <v>181255</v>
      </c>
      <c r="C27" s="24">
        <v>493765</v>
      </c>
      <c r="L27" s="4">
        <v>20</v>
      </c>
      <c r="M27" s="4" t="e">
        <f t="shared" ca="1" si="0"/>
        <v>#NAME?</v>
      </c>
      <c r="N27" s="4" t="e">
        <f t="shared" ca="1" si="1"/>
        <v>#NAME?</v>
      </c>
    </row>
    <row r="28" spans="1:14" ht="15.75" thickTop="1" x14ac:dyDescent="0.25">
      <c r="A28" s="25"/>
      <c r="B28" s="3"/>
      <c r="C28" s="3"/>
    </row>
    <row r="29" spans="1:14" x14ac:dyDescent="0.25">
      <c r="A29" s="25"/>
      <c r="B29" s="3"/>
      <c r="C29" s="3"/>
    </row>
    <row r="30" spans="1:14" x14ac:dyDescent="0.25">
      <c r="A30" s="25"/>
      <c r="B30" s="3"/>
      <c r="C30" s="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2022-06-23T10:47:00Z</dcterms:modified>
</cp:coreProperties>
</file>