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387935f1ff4b25/Desktop/Puna/2020/BILANCET 2020/Alba Agro/"/>
    </mc:Choice>
  </mc:AlternateContent>
  <xr:revisionPtr revIDLastSave="1" documentId="8_{19E929B3-7D8A-4F6F-B300-5FCDAFA943C4}" xr6:coauthVersionLast="47" xr6:coauthVersionMax="47" xr10:uidLastSave="{C36F3708-9CA2-4E82-ADA3-A643D0C26116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<sst xmlns="http://schemas.openxmlformats.org/spreadsheetml/2006/main" count="414" uniqueCount="271">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</sst>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바탕"/>
      <family val="1"/>
    </font>
    <font>
      <b/>
      <sz val="10"/>
      <name val="바탕"/>
      <family val="1"/>
    </font>
    <font>
      <i/>
      <sz val="10"/>
      <name val="바탕"/>
      <family val="1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" fontId="187" fillId="63" borderId="25" xfId="0" applyNumberFormat="1" applyFont="1" applyFill="1" applyBorder="1"/>
    <xf numFmtId="3" fontId="188" fillId="63" borderId="26" xfId="0" applyNumberFormat="1" applyFont="1" applyFill="1" applyBorder="1"/>
    <xf numFmtId="3" fontId="189" fillId="63" borderId="24" xfId="0" applyNumberFormat="1" applyFont="1" applyFill="1" applyBorder="1"/>
    <xf numFmtId="3" fontId="189" fillId="63" borderId="27" xfId="0" applyNumberFormat="1" applyFont="1" applyFill="1" applyBorder="1"/>
    <xf numFmtId="3" fontId="189" fillId="63" borderId="26" xfId="0" applyNumberFormat="1" applyFont="1" applyFill="1" applyBorder="1"/>
    <xf numFmtId="3" fontId="187" fillId="63" borderId="26" xfId="0" applyNumberFormat="1" applyFont="1" applyFill="1" applyBorder="1"/>
    <xf numFmtId="3" fontId="0" fillId="0" borderId="0" xfId="0" applyNumberFormat="1"/>
    <xf numFmtId="3" fontId="189" fillId="63" borderId="28" xfId="0" applyNumberFormat="1" applyFont="1" applyFill="1" applyBorder="1"/>
    <xf numFmtId="167" fontId="190" fillId="0" borderId="24" xfId="215" applyNumberFormat="1" applyFont="1" applyBorder="1" applyAlignment="1">
      <alignment horizontal="right" vertical="center"/>
    </xf>
    <xf numFmtId="3" fontId="187" fillId="63" borderId="29" xfId="0" applyNumberFormat="1" applyFont="1" applyFill="1" applyBorder="1"/>
    <xf numFmtId="3" fontId="191" fillId="0" borderId="0" xfId="0" applyNumberFormat="1" applyFont="1"/>
    <xf numFmtId="3" fontId="192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="90" zoomScaleNormal="90" workbookViewId="0">
      <selection activeCell="B46" sqref="B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242</v>
      </c>
    </row>
    <row r="2" spans="1:6" ht="14.4">
      <c r="A2" s="44" t="s">
        <v>239</v>
      </c>
    </row>
    <row r="3" spans="1:6" ht="14.4">
      <c r="A3" s="44" t="s">
        <v>240</v>
      </c>
    </row>
    <row r="4" spans="1:6" ht="14.4">
      <c r="A4" s="44" t="s">
        <v>241</v>
      </c>
    </row>
    <row r="5" spans="1:6" ht="14.4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 ht="14.4">
      <c r="A8" s="58"/>
      <c r="B8" s="59"/>
      <c r="C8" s="59"/>
      <c r="D8" s="59"/>
      <c r="E8" s="46"/>
      <c r="F8" s="42"/>
    </row>
    <row r="9" spans="1:6" ht="14.4">
      <c r="A9" s="60" t="s">
        <v>215</v>
      </c>
      <c r="B9" s="61"/>
      <c r="C9" s="62"/>
      <c r="D9" s="61"/>
      <c r="E9" s="45"/>
      <c r="F9" s="55" t="s">
        <v>270</v>
      </c>
    </row>
    <row r="10" spans="1:6">
      <c r="A10" s="63" t="s">
        <v>262</v>
      </c>
      <c r="B10" s="78">
        <v>0</v>
      </c>
      <c r="C10" s="62"/>
      <c r="D10" s="79">
        <v>0</v>
      </c>
      <c r="E10" s="45"/>
      <c r="F10" s="54" t="s">
        <v>267</v>
      </c>
    </row>
    <row r="11" spans="1:6">
      <c r="A11" s="63" t="s">
        <v>264</v>
      </c>
      <c r="B11" s="78">
        <v>28368750</v>
      </c>
      <c r="C11" s="62"/>
      <c r="D11" s="64"/>
      <c r="E11" s="45"/>
      <c r="F11" s="54" t="s">
        <v>268</v>
      </c>
    </row>
    <row r="12" spans="1:6">
      <c r="A12" s="63" t="s">
        <v>265</v>
      </c>
      <c r="B12" s="64"/>
      <c r="C12" s="62"/>
      <c r="D12" s="64"/>
      <c r="E12" s="45"/>
      <c r="F12" s="54" t="s">
        <v>268</v>
      </c>
    </row>
    <row r="13" spans="1:6">
      <c r="A13" s="63" t="s">
        <v>266</v>
      </c>
      <c r="B13" s="64"/>
      <c r="C13" s="62"/>
      <c r="D13" s="64"/>
      <c r="E13" s="45"/>
      <c r="F13" s="54" t="s">
        <v>268</v>
      </c>
    </row>
    <row r="14" spans="1:6">
      <c r="A14" s="63" t="s">
        <v>263</v>
      </c>
      <c r="B14" s="64"/>
      <c r="C14" s="62"/>
      <c r="D14" s="64"/>
      <c r="E14" s="45"/>
      <c r="F14" s="54" t="s">
        <v>269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88">
        <v>-17902690</v>
      </c>
      <c r="C19" s="62"/>
      <c r="D19" s="79">
        <v>0</v>
      </c>
      <c r="E19" s="45"/>
      <c r="F19" s="42"/>
    </row>
    <row r="20" spans="1:6">
      <c r="A20" s="63" t="s">
        <v>247</v>
      </c>
      <c r="B20" s="85">
        <v>-2047980</v>
      </c>
      <c r="C20" s="62"/>
      <c r="D20" s="81">
        <v>0</v>
      </c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248</v>
      </c>
      <c r="B22" s="86">
        <v>-2191148</v>
      </c>
      <c r="C22" s="62"/>
      <c r="D22" s="82">
        <v>0</v>
      </c>
      <c r="E22" s="45"/>
      <c r="F22" s="42"/>
    </row>
    <row r="23" spans="1:6">
      <c r="A23" s="63" t="s">
        <v>249</v>
      </c>
      <c r="B23" s="78">
        <v>-837513</v>
      </c>
      <c r="C23" s="62"/>
      <c r="D23" s="83">
        <v>0</v>
      </c>
      <c r="E23" s="45"/>
      <c r="F23" s="42"/>
    </row>
    <row r="24" spans="1:6">
      <c r="A24" s="63" t="s">
        <v>251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/>
      <c r="C26" s="62"/>
      <c r="D26" s="79">
        <v>0</v>
      </c>
      <c r="E26" s="45"/>
      <c r="F26" s="42"/>
    </row>
    <row r="27" spans="1:6">
      <c r="A27" s="60" t="s">
        <v>221</v>
      </c>
      <c r="B27" s="80">
        <v>0</v>
      </c>
      <c r="C27" s="62"/>
      <c r="D27" s="81">
        <v>0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252</v>
      </c>
      <c r="B29" s="64"/>
      <c r="C29" s="62"/>
      <c r="D29" s="64"/>
      <c r="E29" s="45"/>
      <c r="F29" s="42"/>
    </row>
    <row r="30" spans="1:6" ht="15" customHeight="1">
      <c r="A30" s="63" t="s">
        <v>250</v>
      </c>
      <c r="B30" s="64"/>
      <c r="C30" s="62"/>
      <c r="D30" s="64"/>
      <c r="E30" s="45"/>
      <c r="F30" s="42"/>
    </row>
    <row r="31" spans="1:6" ht="15" customHeight="1">
      <c r="A31" s="63" t="s">
        <v>259</v>
      </c>
      <c r="B31" s="64"/>
      <c r="C31" s="62"/>
      <c r="D31" s="64"/>
      <c r="E31" s="45"/>
      <c r="F31" s="42"/>
    </row>
    <row r="32" spans="1:6" ht="15" customHeight="1">
      <c r="A32" s="63" t="s">
        <v>253</v>
      </c>
      <c r="B32" s="64"/>
      <c r="C32" s="62"/>
      <c r="D32" s="64"/>
      <c r="E32" s="45"/>
      <c r="F32" s="42"/>
    </row>
    <row r="33" spans="1:6" ht="15" customHeight="1">
      <c r="A33" s="63" t="s">
        <v>258</v>
      </c>
      <c r="B33" s="64"/>
      <c r="C33" s="62"/>
      <c r="D33" s="64"/>
      <c r="E33" s="45"/>
      <c r="F33" s="42"/>
    </row>
    <row r="34" spans="1:6" ht="15" customHeight="1">
      <c r="A34" s="63" t="s">
        <v>254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255</v>
      </c>
      <c r="B37" s="64"/>
      <c r="C37" s="62"/>
      <c r="D37" s="64"/>
      <c r="E37" s="45"/>
      <c r="F37" s="42"/>
    </row>
    <row r="38" spans="1:6">
      <c r="A38" s="63" t="s">
        <v>257</v>
      </c>
      <c r="B38" s="64"/>
      <c r="C38" s="62"/>
      <c r="D38" s="64"/>
      <c r="E38" s="45"/>
      <c r="F38" s="42"/>
    </row>
    <row r="39" spans="1:6">
      <c r="A39" s="63" t="s">
        <v>256</v>
      </c>
      <c r="B39" s="87">
        <v>-10000</v>
      </c>
      <c r="C39" s="62"/>
      <c r="D39" s="83">
        <v>0</v>
      </c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 ht="14.4">
      <c r="A41" s="66" t="s">
        <v>260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5379419</v>
      </c>
      <c r="C42" s="67"/>
      <c r="D42" s="67">
        <f>SUM(D9:D41)</f>
        <v>0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89">
        <v>-806913</v>
      </c>
      <c r="C44" s="62"/>
      <c r="D44" s="84">
        <v>0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243</v>
      </c>
      <c r="B47" s="68">
        <f>SUM(B42:B46)</f>
        <v>4572506</v>
      </c>
      <c r="C47" s="68"/>
      <c r="D47" s="68">
        <f>SUM(D42:D46)</f>
        <v>0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244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246</v>
      </c>
      <c r="B57" s="76">
        <f>B47+B55</f>
        <v>4572506</v>
      </c>
      <c r="C57" s="76"/>
      <c r="D57" s="76">
        <f>D47+D55</f>
        <v>0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 ht="14.4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261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DE05B10-1E28-479A-AFF3-9F6D089642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217F2E-F3F1-46CD-BAAC-F292F25BED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C1DEDD-6E2B-4DD9-987B-00869DA553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Rubin Sina</cp:lastModifiedBy>
  <cp:lastPrinted>2016-10-03T09:59:38Z</cp:lastPrinted>
  <dcterms:created xsi:type="dcterms:W3CDTF">2012-01-19T09:31:29Z</dcterms:created>
  <dcterms:modified xsi:type="dcterms:W3CDTF">2021-06-18T13:40:10Z</dcterms:modified>
</cp:coreProperties>
</file>