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iNTECO\Downloads\"/>
    </mc:Choice>
  </mc:AlternateContent>
  <xr:revisionPtr revIDLastSave="0" documentId="8_{83C03056-30EA-4A86-9E9B-B29C16D1D4D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B27" i="1"/>
  <c r="C16" i="1"/>
  <c r="B16" i="1"/>
  <c r="B23" i="1"/>
  <c r="C23" i="1"/>
  <c r="C6" i="1"/>
  <c r="B6" i="1"/>
  <c r="M6" i="1"/>
  <c r="N6" i="1"/>
  <c r="B12" i="1"/>
  <c r="B17" i="1" s="1"/>
  <c r="C12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C17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<sst xmlns="http://schemas.openxmlformats.org/spreadsheetml/2006/main" count="28" uniqueCount="27">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</sst>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C28" sqref="C28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20" t="s">
        <v>25</v>
      </c>
    </row>
    <row r="2" spans="1:14" ht="15" customHeight="1" x14ac:dyDescent="0.3">
      <c r="A2" s="21" t="s">
        <v>24</v>
      </c>
      <c r="B2" s="19" t="s">
        <v>23</v>
      </c>
      <c r="C2" s="19" t="s">
        <v>23</v>
      </c>
    </row>
    <row r="3" spans="1:14" ht="15" customHeight="1" x14ac:dyDescent="0.3">
      <c r="A3" s="22"/>
      <c r="B3" s="19" t="s">
        <v>22</v>
      </c>
      <c r="C3" s="19" t="s">
        <v>21</v>
      </c>
    </row>
    <row r="4" spans="1:14" x14ac:dyDescent="0.3">
      <c r="A4" s="18" t="s">
        <v>20</v>
      </c>
      <c r="B4" s="1"/>
      <c r="C4" s="1"/>
    </row>
    <row r="5" spans="1:14" x14ac:dyDescent="0.3">
      <c r="B5" s="17"/>
      <c r="C5" s="1"/>
    </row>
    <row r="6" spans="1:14" x14ac:dyDescent="0.3">
      <c r="A6" s="10" t="s">
        <v>19</v>
      </c>
      <c r="B6" s="4">
        <f>108379710+543752</f>
        <v>108923462</v>
      </c>
      <c r="C6" s="1">
        <f>91041798+730550+3265790</f>
        <v>95038138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10" t="s">
        <v>15</v>
      </c>
      <c r="B10" s="9">
        <v>-75357717</v>
      </c>
      <c r="C10" s="1">
        <v>-88039622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10" t="s">
        <v>14</v>
      </c>
      <c r="B11" s="9">
        <v>-116224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10" t="s">
        <v>13</v>
      </c>
      <c r="B12" s="16">
        <f>SUM(B13:B14)</f>
        <v>-2019967</v>
      </c>
      <c r="C12" s="16">
        <f>SUM(C13:C14)</f>
        <v>-4025711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5" t="s">
        <v>12</v>
      </c>
      <c r="B13" s="9">
        <v>-1731180</v>
      </c>
      <c r="C13" s="1">
        <v>-3449623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5" t="s">
        <v>11</v>
      </c>
      <c r="B14" s="9">
        <v>-288787</v>
      </c>
      <c r="C14" s="1">
        <v>-576088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10" t="s">
        <v>9</v>
      </c>
      <c r="B16" s="14">
        <f>-1498200+(-25453)</f>
        <v>-1523653</v>
      </c>
      <c r="C16" s="1">
        <f>-1693437+(-23368)</f>
        <v>-1716805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1" t="s">
        <v>8</v>
      </c>
      <c r="B17" s="7">
        <f>SUM(B6:B12,B15:B16)</f>
        <v>29905901</v>
      </c>
      <c r="C17" s="7">
        <f>SUM(C6:C12,C15:C16)</f>
        <v>1256000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8" t="s">
        <v>3</v>
      </c>
      <c r="B23" s="7">
        <f>SUM(B22)</f>
        <v>0</v>
      </c>
      <c r="C23" s="7">
        <f>SUM(C22)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6">
        <v>29905901</v>
      </c>
      <c r="C25" s="6">
        <v>1256000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5" t="s">
        <v>1</v>
      </c>
      <c r="B26" s="4">
        <v>-4485885</v>
      </c>
      <c r="C26" s="1">
        <v>-188400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2">
        <f>SUM(B25:B26)</f>
        <v>25420016</v>
      </c>
      <c r="C27" s="2">
        <f>SUM(C25:C26)</f>
        <v>1067600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"/>
      <c r="C28" s="1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iNTECO</cp:lastModifiedBy>
  <dcterms:created xsi:type="dcterms:W3CDTF">2018-06-20T15:30:23Z</dcterms:created>
  <dcterms:modified xsi:type="dcterms:W3CDTF">2022-08-04T10:28:21Z</dcterms:modified>
</cp:coreProperties>
</file>