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\\SERVER-PC\Kontabiliteti\Pasqyra_Bilanci\Pasqyrat_Bilanci_2020\Biznes i madh 2020\QKB 2020\Zen &amp; Co 2020\"/>
    </mc:Choice>
  </mc:AlternateContent>
  <bookViews>
    <workbookView xWindow="0" yWindow="0" windowWidth="24000" windowHeight="14010" tabRatio="705"/>
  </bookViews>
  <sheets>
    <sheet name="PASH-sipas natyres " sheetId="16" r:id="rId1"/>
  </sheets>
  <definedNames>
    <definedName name="_xlnm.Print_Area" localSheetId="0">'PASH-sipas natyres '!$A$1:$C$27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6" l="1"/>
  <c r="B33" i="16"/>
  <c r="C27" i="16"/>
  <c r="B27" i="16"/>
  <c r="C25" i="16"/>
  <c r="B25" i="16"/>
  <c r="C23" i="16"/>
  <c r="B23" i="16"/>
  <c r="C17" i="16"/>
  <c r="B17" i="16"/>
  <c r="C12" i="16"/>
  <c r="B12" i="16"/>
</calcChain>
</file>

<file path=xl/sharedStrings.xml><?xml version="1.0" encoding="utf-8"?>
<sst xmlns="http://schemas.openxmlformats.org/spreadsheetml/2006/main" count="28" uniqueCount="27">
  <si>
    <t>Periudha</t>
  </si>
  <si>
    <t>Shuma</t>
  </si>
  <si>
    <t>Shpenzime te tjera</t>
  </si>
  <si>
    <t>Te ardhura e shpenzime financiare</t>
  </si>
  <si>
    <t>Fitime/(humbje) nga kurset e kembimit</t>
  </si>
  <si>
    <t>Fitimi/(humbja) para tatimit</t>
  </si>
  <si>
    <t>PASQYRA E TE ARDHURAVE DHE SHPENZIMEVE</t>
  </si>
  <si>
    <t>Shitjet neto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</si>
  <si>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</si>
  <si>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</si>
  <si>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</si>
  <si>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</si>
  <si>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</si>
  <si>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</si>
  <si>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</si>
  <si>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</si>
  <si>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</si>
  <si>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</si>
  <si>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</si>
  <si>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</si>
  <si>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</si>
  <si>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</si>
  <si>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</si>
  <si>
    <t>Raportuese 2019</t>
  </si>
  <si>
    <t>ZEN &amp; CO SHPK</t>
  </si>
  <si>
    <t>Raportuese 2020</t>
  </si>
  <si>
    <t>BILANC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</si>
</sst>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5" formatCode="0.000000"/>
    <numFmt numFmtId="166" formatCode="0.00000000"/>
    <numFmt numFmtId="167" formatCode="_ * #,##0.00_)_€_ ;_ * \(#,##0.00\)_€_ ;_ * &quot;-&quot;??_)_€_ ;_ @_ "/>
    <numFmt numFmtId="175" formatCode="0.00000000000000"/>
  </numFmts>
  <fonts count="14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"/>
      <name val="Arial"/>
      <family val="2"/>
    </font>
    <font>
      <sz val="10"/>
      <color indexed="8"/>
      <name val="MS Sans Serif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0" fontId="9" fillId="0" borderId="0"/>
    <xf numFmtId="43" fontId="10" fillId="0" borderId="0" applyFont="0" applyFill="0" applyBorder="0" applyAlignment="0" applyProtection="0"/>
    <xf numFmtId="0" fontId="7" fillId="0" borderId="0"/>
    <xf numFmtId="0" fontId="7" fillId="0" borderId="0"/>
    <xf numFmtId="0" fontId="12" fillId="0" borderId="0"/>
    <xf numFmtId="0" fontId="7" fillId="0" borderId="0"/>
    <xf numFmtId="0" fontId="13" fillId="0" borderId="0"/>
    <xf numFmtId="0" fontId="12" fillId="0" borderId="0"/>
    <xf numFmtId="0" fontId="10" fillId="0" borderId="0"/>
    <xf numFmtId="167" fontId="10" fillId="0" borderId="0" applyFont="0" applyFill="0" applyBorder="0" applyAlignment="0" applyProtection="0"/>
    <xf numFmtId="0" fontId="7" fillId="0" borderId="0"/>
  </cellStyleXfs>
  <cellXfs count="25">
    <xf numFmtId="0" fontId="0" fillId="0" borderId="0" xfId="0"/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0" fillId="0" borderId="0" xfId="0" applyBorder="1"/>
    <xf numFmtId="0" fontId="7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1" fillId="2" borderId="1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3" fontId="1" fillId="3" borderId="2" xfId="0" applyNumberFormat="1" applyFont="1" applyFill="1" applyBorder="1" applyAlignment="1">
      <alignment vertical="center"/>
    </xf>
    <xf numFmtId="3" fontId="2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indent="3"/>
    </xf>
    <xf numFmtId="2" fontId="0" fillId="0" borderId="0" xfId="0" applyNumberFormat="1" applyBorder="1"/>
    <xf numFmtId="3" fontId="1" fillId="3" borderId="0" xfId="0" applyNumberFormat="1" applyFont="1" applyFill="1" applyBorder="1" applyAlignment="1">
      <alignment vertical="center"/>
    </xf>
    <xf numFmtId="165" fontId="0" fillId="0" borderId="0" xfId="2" applyNumberFormat="1" applyFont="1"/>
    <xf numFmtId="166" fontId="0" fillId="0" borderId="0" xfId="2" applyNumberFormat="1" applyFont="1"/>
    <xf numFmtId="0" fontId="11" fillId="0" borderId="4" xfId="7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175" fontId="0" fillId="0" borderId="0" xfId="2" applyNumberFormat="1" applyFont="1"/>
    <xf numFmtId="175" fontId="0" fillId="0" borderId="0" xfId="0" applyNumberFormat="1"/>
  </cellXfs>
  <cellStyles count="12">
    <cellStyle name="Comma" xfId="2" builtinId="3"/>
    <cellStyle name="Comma 482 2" xfId="10"/>
    <cellStyle name="Normal" xfId="0" builtinId="0"/>
    <cellStyle name="Normal 11 4 5 3" xfId="8"/>
    <cellStyle name="Normal 2" xfId="5"/>
    <cellStyle name="Normal 21 2" xfId="9"/>
    <cellStyle name="Normal 3" xfId="1"/>
    <cellStyle name="Normal 3 2" xfId="3"/>
    <cellStyle name="Normal 4" xfId="7"/>
    <cellStyle name="Normal 5" xfId="4"/>
    <cellStyle name="Normal 6 2" xfId="11"/>
    <cellStyle name="Normal 7" xfId="6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34"/>
  <sheetViews>
    <sheetView tabSelected="1" workbookViewId="0">
      <selection activeCell="E32" sqref="E32"/>
    </sheetView>
  </sheetViews>
  <sheetFormatPr defaultRowHeight="15" x14ac:dyDescent="0.25"/>
  <cols>
    <col min="1" max="1" width="64" customWidth="1"/>
    <col min="2" max="3" width="22.28515625" customWidth="1"/>
  </cols>
  <sheetData>
    <row r="1" spans="1:3" x14ac:dyDescent="0.25">
      <c r="A1" s="20" t="s">
        <v>24</v>
      </c>
    </row>
    <row r="2" spans="1:3" ht="15" customHeight="1" x14ac:dyDescent="0.25">
      <c r="A2" s="21" t="s">
        <v>6</v>
      </c>
      <c r="B2" s="14" t="s">
        <v>0</v>
      </c>
      <c r="C2" s="14" t="s">
        <v>0</v>
      </c>
    </row>
    <row r="3" spans="1:3" ht="15" customHeight="1" x14ac:dyDescent="0.25">
      <c r="A3" s="22"/>
      <c r="B3" s="14" t="s">
        <v>25</v>
      </c>
      <c r="C3" s="14" t="s">
        <v>23</v>
      </c>
    </row>
    <row r="4" spans="1:3" x14ac:dyDescent="0.25">
      <c r="A4" s="2" t="s">
        <v>12</v>
      </c>
      <c r="B4" s="16"/>
      <c r="C4" s="16"/>
    </row>
    <row r="5" spans="1:3" x14ac:dyDescent="0.25">
      <c r="B5" s="1"/>
      <c r="C5" s="1"/>
    </row>
    <row r="6" spans="1:3" x14ac:dyDescent="0.25">
      <c r="A6" s="6" t="s">
        <v>7</v>
      </c>
      <c r="B6" s="1">
        <v>37828588</v>
      </c>
      <c r="C6" s="1">
        <v>43597932</v>
      </c>
    </row>
    <row r="7" spans="1:3" x14ac:dyDescent="0.25">
      <c r="A7" s="6" t="s">
        <v>13</v>
      </c>
      <c r="B7" s="1">
        <v>1041667</v>
      </c>
      <c r="C7" s="1">
        <v>3568757.8765528011</v>
      </c>
    </row>
    <row r="8" spans="1:3" x14ac:dyDescent="0.25">
      <c r="A8" s="6" t="s">
        <v>14</v>
      </c>
      <c r="B8" s="1"/>
      <c r="C8" s="1"/>
    </row>
    <row r="9" spans="1:3" x14ac:dyDescent="0.25">
      <c r="A9" s="6" t="s">
        <v>15</v>
      </c>
      <c r="B9" s="1"/>
      <c r="C9" s="1"/>
    </row>
    <row r="10" spans="1:3" x14ac:dyDescent="0.25">
      <c r="A10" s="6" t="s">
        <v>16</v>
      </c>
      <c r="B10" s="1">
        <v>-8043309</v>
      </c>
      <c r="C10" s="1">
        <v>-9175371</v>
      </c>
    </row>
    <row r="11" spans="1:3" x14ac:dyDescent="0.25">
      <c r="A11" s="6" t="s">
        <v>17</v>
      </c>
      <c r="B11" s="1"/>
      <c r="C11" s="1"/>
    </row>
    <row r="12" spans="1:3" x14ac:dyDescent="0.25">
      <c r="A12" s="6" t="s">
        <v>18</v>
      </c>
      <c r="B12" s="17">
        <f>+B13+B14</f>
        <v>-4585831</v>
      </c>
      <c r="C12" s="17">
        <f>+C13+C14</f>
        <v>-9185517</v>
      </c>
    </row>
    <row r="13" spans="1:3" x14ac:dyDescent="0.25">
      <c r="A13" s="15" t="s">
        <v>8</v>
      </c>
      <c r="B13" s="1">
        <v>-4126878</v>
      </c>
      <c r="C13" s="1">
        <v>-8766588</v>
      </c>
    </row>
    <row r="14" spans="1:3" x14ac:dyDescent="0.25">
      <c r="A14" s="15" t="s">
        <v>20</v>
      </c>
      <c r="B14" s="1">
        <v>-458953</v>
      </c>
      <c r="C14" s="1">
        <v>-418929</v>
      </c>
    </row>
    <row r="15" spans="1:3" x14ac:dyDescent="0.25">
      <c r="A15" s="6" t="s">
        <v>19</v>
      </c>
      <c r="B15" s="1">
        <v>-1204655</v>
      </c>
      <c r="C15" s="1">
        <v>-1431157</v>
      </c>
    </row>
    <row r="16" spans="1:3" x14ac:dyDescent="0.25">
      <c r="A16" s="6" t="s">
        <v>2</v>
      </c>
      <c r="B16" s="1">
        <v>-24309903</v>
      </c>
      <c r="C16" s="1">
        <v>-23270471</v>
      </c>
    </row>
    <row r="17" spans="1:4" x14ac:dyDescent="0.25">
      <c r="A17" s="8" t="s">
        <v>9</v>
      </c>
      <c r="B17" s="11">
        <f>SUM(B6:B12,B15:B16)</f>
        <v>726557</v>
      </c>
      <c r="C17" s="11">
        <f>SUM(C6:C12,C15:C16)</f>
        <v>4104173.8765527979</v>
      </c>
    </row>
    <row r="18" spans="1:4" x14ac:dyDescent="0.25">
      <c r="A18" s="4"/>
      <c r="B18" s="1"/>
      <c r="C18" s="1"/>
    </row>
    <row r="19" spans="1:4" x14ac:dyDescent="0.25">
      <c r="A19" s="3" t="s">
        <v>3</v>
      </c>
      <c r="B19" s="1"/>
      <c r="C19" s="1"/>
    </row>
    <row r="20" spans="1:4" x14ac:dyDescent="0.25">
      <c r="A20" s="9" t="s">
        <v>11</v>
      </c>
      <c r="B20" s="1">
        <v>83</v>
      </c>
      <c r="C20" s="1">
        <v>46</v>
      </c>
    </row>
    <row r="21" spans="1:4" x14ac:dyDescent="0.25">
      <c r="A21" s="6" t="s">
        <v>4</v>
      </c>
      <c r="B21" s="1">
        <v>213919</v>
      </c>
      <c r="C21" s="1">
        <v>-178576</v>
      </c>
    </row>
    <row r="22" spans="1:4" x14ac:dyDescent="0.25">
      <c r="A22" s="6" t="s">
        <v>10</v>
      </c>
      <c r="B22" s="1"/>
      <c r="C22" s="1"/>
    </row>
    <row r="23" spans="1:4" x14ac:dyDescent="0.25">
      <c r="A23" s="4" t="s">
        <v>1</v>
      </c>
      <c r="B23" s="11">
        <f>SUM(B20:B22)</f>
        <v>214002</v>
      </c>
      <c r="C23" s="11">
        <f>SUM(C20:C22)</f>
        <v>-178530</v>
      </c>
    </row>
    <row r="24" spans="1:4" x14ac:dyDescent="0.25">
      <c r="A24" s="10"/>
      <c r="B24" s="1"/>
      <c r="C24" s="1"/>
    </row>
    <row r="25" spans="1:4" ht="15.75" thickBot="1" x14ac:dyDescent="0.3">
      <c r="A25" s="10" t="s">
        <v>5</v>
      </c>
      <c r="B25" s="12">
        <f>+B17+B23</f>
        <v>940559</v>
      </c>
      <c r="C25" s="12">
        <f>+C17+C23</f>
        <v>3925643.8765527979</v>
      </c>
    </row>
    <row r="26" spans="1:4" x14ac:dyDescent="0.25">
      <c r="A26" s="7" t="s">
        <v>21</v>
      </c>
      <c r="B26" s="1">
        <v>-231118</v>
      </c>
      <c r="C26" s="1">
        <v>-904233</v>
      </c>
    </row>
    <row r="27" spans="1:4" ht="15.75" thickBot="1" x14ac:dyDescent="0.3">
      <c r="A27" s="10" t="s">
        <v>22</v>
      </c>
      <c r="B27" s="13">
        <f>SUM(B25:B26)</f>
        <v>709441</v>
      </c>
      <c r="C27" s="13">
        <f>SUM(C25:C26)</f>
        <v>3021410.8765527979</v>
      </c>
    </row>
    <row r="28" spans="1:4" ht="15.75" thickTop="1" x14ac:dyDescent="0.25">
      <c r="A28" s="5"/>
      <c r="B28" s="5"/>
      <c r="C28" s="5"/>
    </row>
    <row r="29" spans="1:4" x14ac:dyDescent="0.25">
      <c r="A29" s="5"/>
      <c r="B29" s="5"/>
      <c r="C29" s="5"/>
    </row>
    <row r="30" spans="1:4" x14ac:dyDescent="0.25">
      <c r="A30" s="5"/>
      <c r="B30" s="5">
        <v>709441</v>
      </c>
      <c r="C30" s="5">
        <v>3021410.8765528011</v>
      </c>
      <c r="D30" t="s">
        <v>26</v>
      </c>
    </row>
    <row r="31" spans="1:4" x14ac:dyDescent="0.25">
      <c r="B31" s="18"/>
      <c r="C31" s="18"/>
    </row>
    <row r="33" spans="2:4" x14ac:dyDescent="0.25">
      <c r="B33" s="23">
        <f>B27-B30</f>
        <v>0</v>
      </c>
      <c r="C33" s="23">
        <f>C27-C30</f>
        <v>0</v>
      </c>
      <c r="D33" s="24"/>
    </row>
    <row r="34" spans="2:4" x14ac:dyDescent="0.25">
      <c r="B34" s="19"/>
      <c r="C34" s="19"/>
    </row>
  </sheetData>
  <mergeCells count="1">
    <mergeCell ref="A2:A3"/>
  </mergeCells>
  <pageMargins left="0.7" right="0.7" top="0.75" bottom="0.75" header="0.3" footer="0.3"/>
  <pageSetup paperSize="9" scale="80" fitToHeight="0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PASH-sipas natyres </vt:lpstr>
      <vt:lpstr>'PASH-sipas natyres '!Print_Area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HP</cp:lastModifiedBy>
  <cp:lastPrinted>2021-03-22T15:56:04Z</cp:lastPrinted>
  <dcterms:created xsi:type="dcterms:W3CDTF">2016-08-04T12:40:37Z</dcterms:created>
  <dcterms:modified xsi:type="dcterms:W3CDTF">2021-07-27T07:18:51Z</dcterms:modified>
</cp:coreProperties>
</file>