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ASG BILANC  2020 E-ALBANIA\"/>
    </mc:Choice>
  </mc:AlternateContent>
  <xr:revisionPtr revIDLastSave="0" documentId="13_ncr:1_{39421C46-579B-485D-9CE3-2BC18FAEA137}" xr6:coauthVersionLast="45" xr6:coauthVersionMax="45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27" i="1"/>
  <c r="B25" i="1"/>
  <c r="B17" i="1"/>
  <c r="B12" i="1"/>
  <c r="M6" i="1" l="1"/>
  <c r="N20" i="1"/>
  <c r="N22" i="1"/>
  <c r="N13" i="1"/>
  <c r="N8" i="1"/>
  <c r="M18" i="1"/>
  <c r="N10" i="1"/>
  <c r="M13" i="1"/>
  <c r="N23" i="1"/>
  <c r="M25" i="1"/>
  <c r="N7" i="1"/>
  <c r="M15" i="1"/>
  <c r="N21" i="1"/>
  <c r="N11" i="1"/>
  <c r="N9" i="1"/>
  <c r="N27" i="1"/>
  <c r="M27" i="1"/>
  <c r="M16" i="1"/>
  <c r="N17" i="1"/>
  <c r="N12" i="1"/>
  <c r="M23" i="1"/>
  <c r="M12" i="1"/>
  <c r="N24" i="1"/>
  <c r="M8" i="1"/>
  <c r="N25" i="1"/>
  <c r="M17" i="1"/>
  <c r="M7" i="1"/>
  <c r="M21" i="1"/>
  <c r="M19" i="1"/>
  <c r="M9" i="1"/>
  <c r="M11" i="1"/>
  <c r="N19" i="1"/>
  <c r="N16" i="1"/>
  <c r="M14" i="1"/>
  <c r="N6" i="1"/>
  <c r="N26" i="1"/>
  <c r="N15" i="1"/>
  <c r="M22" i="1"/>
  <c r="N18" i="1"/>
  <c r="M10" i="1"/>
  <c r="M24" i="1"/>
  <c r="M20" i="1"/>
  <c r="N14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<sst xmlns="http://schemas.openxmlformats.org/spreadsheetml/2006/main" count="28" uniqueCount="27">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</sst>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44272429</v>
      </c>
      <c r="C6" s="21">
        <v>43416784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2">
        <v>-22401646</v>
      </c>
      <c r="C10" s="22">
        <v>-32457955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2">
        <v>-529612</v>
      </c>
      <c r="C11" s="22">
        <v>-637818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3">
        <f>SUM(B13:B14)</f>
        <v>-8270410</v>
      </c>
      <c r="C12" s="23">
        <f>SUM(C13:C14)</f>
        <v>-5524121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-7086884</v>
      </c>
      <c r="C13" s="22">
        <v>-4777017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-1183526</v>
      </c>
      <c r="C14" s="22">
        <v>-747104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4">
        <v>-1778368</v>
      </c>
      <c r="C15" s="2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4">
        <v>-3728391</v>
      </c>
      <c r="C16" s="2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7564002</v>
      </c>
      <c r="C17" s="7">
        <f>SUM(C6:C12,C15:C16)</f>
        <v>4796890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5">
        <v>-1131548</v>
      </c>
      <c r="C20" s="25">
        <v>-714371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2">
        <v>0</v>
      </c>
      <c r="C21" s="22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2">
        <v>-77820</v>
      </c>
      <c r="C22" s="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B17+B20+B22</f>
        <v>6354634</v>
      </c>
      <c r="C25" s="6">
        <f>C17+C20+C22</f>
        <v>4082519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-953195</v>
      </c>
      <c r="C26" s="4">
        <v>-612378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5401439</v>
      </c>
      <c r="C27" s="2">
        <f>C25+C26</f>
        <v>3470141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2021-06-24T15:59:22Z</dcterms:modified>
</cp:coreProperties>
</file>