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anida.fejza\Desktop\"/>
    </mc:Choice>
  </mc:AlternateContent>
  <xr:revisionPtr revIDLastSave="0" documentId="13_ncr:1_{66C01A8F-9ABB-4814-B271-E2C0140FDE69}" xr6:coauthVersionLast="45" xr6:coauthVersionMax="45" xr10:uidLastSave="{00000000-0000-0000-0000-000000000000}"/>
  <bookViews>
    <workbookView xWindow="11568" yWindow="0" windowWidth="11556" windowHeight="9024" xr2:uid="{00000000-000D-0000-FFFF-FFFF00000000}"/>
  </bookViews>
  <sheets>
    <sheet name="PASH-sipas natyres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6" i="1" l="1"/>
  <c r="B12" i="1" l="1"/>
  <c r="B17" i="1" s="1"/>
  <c r="C23" i="1" l="1"/>
  <c r="B23" i="1"/>
  <c r="M6" i="1" l="1"/>
  <c r="N6" i="1"/>
  <c r="B25" i="1"/>
  <c r="B27" i="1" s="1"/>
  <c r="C12" i="1"/>
  <c r="C17" i="1" s="1"/>
  <c r="C25" i="1" s="1"/>
  <c r="C27" i="1" s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<sst xmlns="http://schemas.openxmlformats.org/spreadsheetml/2006/main" count="28" uniqueCount="27">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</sst>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3" borderId="1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164" fontId="3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4" fillId="0" borderId="0" xfId="1" applyNumberFormat="1" applyFont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164" fontId="1" fillId="3" borderId="1" xfId="1" applyNumberFormat="1" applyFont="1" applyFill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43" fontId="8" fillId="0" borderId="0" xfId="1" applyFont="1" applyFill="1" applyBorder="1" applyAlignment="1">
      <alignment vertical="center"/>
    </xf>
    <xf numFmtId="164" fontId="8" fillId="0" borderId="0" xfId="1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topLeftCell="A3" workbookViewId="0">
      <selection activeCell="B26" sqref="B26"/>
    </sheetView>
  </sheetViews>
  <sheetFormatPr defaultRowHeight="14.4" x14ac:dyDescent="0.3"/>
  <cols>
    <col min="1" max="1" width="71" customWidth="1"/>
    <col min="2" max="2" width="11.44140625" bestFit="1" customWidth="1"/>
    <col min="3" max="3" width="12.44140625" customWidth="1"/>
    <col min="6" max="6" width="9.109375" customWidth="1"/>
    <col min="7" max="7" width="8.5546875" customWidth="1"/>
    <col min="11" max="11" width="12.109375" customWidth="1"/>
    <col min="12" max="12" width="3" bestFit="1" customWidth="1"/>
    <col min="13" max="13" width="24.6640625" bestFit="1" customWidth="1"/>
    <col min="14" max="14" width="26.109375" bestFit="1" customWidth="1"/>
  </cols>
  <sheetData>
    <row r="1" spans="1:14" x14ac:dyDescent="0.3">
      <c r="M1" t="s">
        <v>26</v>
      </c>
      <c r="N1" s="14" t="s">
        <v>25</v>
      </c>
    </row>
    <row r="2" spans="1:14" ht="15" customHeight="1" x14ac:dyDescent="0.3">
      <c r="A2" s="23" t="s">
        <v>24</v>
      </c>
      <c r="B2" s="13" t="s">
        <v>23</v>
      </c>
      <c r="C2" s="13" t="s">
        <v>23</v>
      </c>
    </row>
    <row r="3" spans="1:14" ht="15" customHeight="1" x14ac:dyDescent="0.3">
      <c r="A3" s="24"/>
      <c r="B3" s="13" t="s">
        <v>22</v>
      </c>
      <c r="C3" s="13" t="s">
        <v>21</v>
      </c>
    </row>
    <row r="4" spans="1:14" x14ac:dyDescent="0.3">
      <c r="A4" s="12" t="s">
        <v>20</v>
      </c>
      <c r="B4" s="1"/>
      <c r="C4" s="1"/>
    </row>
    <row r="5" spans="1:14" x14ac:dyDescent="0.3">
      <c r="B5" s="11"/>
      <c r="C5" s="1"/>
    </row>
    <row r="6" spans="1:14" x14ac:dyDescent="0.3">
      <c r="A6" s="7" t="s">
        <v>19</v>
      </c>
      <c r="B6" s="15">
        <v>10362852</v>
      </c>
      <c r="C6" s="16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3">
      <c r="A7" s="7" t="s">
        <v>18</v>
      </c>
      <c r="B7" s="16"/>
      <c r="C7" s="16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3">
      <c r="A8" s="7" t="s">
        <v>17</v>
      </c>
      <c r="B8" s="16"/>
      <c r="C8" s="16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3">
      <c r="A9" s="7" t="s">
        <v>16</v>
      </c>
      <c r="B9" s="16"/>
      <c r="C9" s="16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3">
      <c r="A10" s="7" t="s">
        <v>15</v>
      </c>
      <c r="B10" s="16"/>
      <c r="C10" s="16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3">
      <c r="A11" s="7" t="s">
        <v>14</v>
      </c>
      <c r="B11" s="17"/>
      <c r="C11" s="16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3">
      <c r="A12" s="7" t="s">
        <v>13</v>
      </c>
      <c r="B12" s="18">
        <f>SUM(B13:B14)</f>
        <v>-7811709</v>
      </c>
      <c r="C12" s="18">
        <f>SUM(C13:C14)</f>
        <v>-294172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3">
      <c r="A13" s="10" t="s">
        <v>12</v>
      </c>
      <c r="B13" s="26">
        <v>-6699140</v>
      </c>
      <c r="C13" s="26">
        <v>-254973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3">
      <c r="A14" s="10" t="s">
        <v>11</v>
      </c>
      <c r="B14" s="26">
        <v>-1112569</v>
      </c>
      <c r="C14" s="26">
        <v>-39199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3">
      <c r="A15" s="7" t="s">
        <v>10</v>
      </c>
      <c r="B15" s="26">
        <v>-31468</v>
      </c>
      <c r="C15" s="26">
        <v>-2457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3">
      <c r="A16" s="7" t="s">
        <v>9</v>
      </c>
      <c r="B16" s="19">
        <v>-1732753</v>
      </c>
      <c r="C16" s="26">
        <v>-151523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3">
      <c r="A17" s="8" t="s">
        <v>8</v>
      </c>
      <c r="B17" s="20">
        <f>SUM(B6:B12,B15:B16)</f>
        <v>786922</v>
      </c>
      <c r="C17" s="20">
        <f>SUM(C6:C12,C15:C16)</f>
        <v>-448152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3">
      <c r="A18" s="5"/>
      <c r="B18" s="21"/>
      <c r="C18" s="21"/>
      <c r="M18" t="e">
        <f t="shared" ca="1" si="0"/>
        <v>#NAME?</v>
      </c>
      <c r="N18" t="e">
        <f t="shared" ca="1" si="1"/>
        <v>#NAME?</v>
      </c>
    </row>
    <row r="19" spans="1:14" x14ac:dyDescent="0.3">
      <c r="A19" s="9" t="s">
        <v>7</v>
      </c>
      <c r="B19" s="22"/>
      <c r="C19" s="16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3">
      <c r="A20" s="6" t="s">
        <v>6</v>
      </c>
      <c r="B20" s="15"/>
      <c r="C20" s="26">
        <v>1735</v>
      </c>
      <c r="D20" s="25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3">
      <c r="A21" s="7" t="s">
        <v>5</v>
      </c>
      <c r="B21" s="6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3">
      <c r="A22" s="7" t="s">
        <v>4</v>
      </c>
      <c r="B22" s="6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3">
      <c r="A23" s="5" t="s">
        <v>3</v>
      </c>
      <c r="B23" s="4">
        <f>+B20+B21</f>
        <v>0</v>
      </c>
      <c r="C23" s="4">
        <f>+C20+C21</f>
        <v>1735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3">
      <c r="A24" s="2"/>
      <c r="B24" s="3"/>
      <c r="C24" s="1"/>
      <c r="M24" t="e">
        <f t="shared" ca="1" si="0"/>
        <v>#NAME?</v>
      </c>
      <c r="N24" t="e">
        <f t="shared" ca="1" si="1"/>
        <v>#NAME?</v>
      </c>
    </row>
    <row r="25" spans="1:14" x14ac:dyDescent="0.3">
      <c r="A25" s="2" t="s">
        <v>2</v>
      </c>
      <c r="B25" s="18">
        <f>+B17+B23</f>
        <v>786922</v>
      </c>
      <c r="C25" s="18">
        <f>+C17+C23</f>
        <v>-446417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3">
      <c r="A26" s="3" t="s">
        <v>1</v>
      </c>
      <c r="B26" s="20">
        <f>-39343</f>
        <v>-39343</v>
      </c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x14ac:dyDescent="0.3">
      <c r="A27" s="2" t="s">
        <v>0</v>
      </c>
      <c r="B27" s="18">
        <f>+B25+B26</f>
        <v>747579</v>
      </c>
      <c r="C27" s="18">
        <f>+C25+C26</f>
        <v>-446417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x14ac:dyDescent="0.3">
      <c r="A28" s="1"/>
      <c r="B28" s="1"/>
      <c r="C28" s="1"/>
    </row>
    <row r="29" spans="1:14" x14ac:dyDescent="0.3">
      <c r="A29" s="1"/>
      <c r="B29" s="1"/>
      <c r="C29" s="1"/>
    </row>
    <row r="30" spans="1:14" x14ac:dyDescent="0.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300" r:id="rId1"/>
  <ignoredErrors>
    <ignoredError sqref="B12:C12 B18:C19 B22:C25 B27:C29 C1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Anida Fejza</cp:lastModifiedBy>
  <dcterms:created xsi:type="dcterms:W3CDTF">2018-06-20T15:30:23Z</dcterms:created>
  <dcterms:modified xsi:type="dcterms:W3CDTF">2020-07-28T11:42:21Z</dcterms:modified>
</cp:coreProperties>
</file>