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19\Tegeria Shpk 2019\PF 2019\QKB\"/>
    </mc:Choice>
  </mc:AlternateContent>
  <bookViews>
    <workbookView xWindow="0" yWindow="0" windowWidth="28800" windowHeight="116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D47" i="18" s="1"/>
  <c r="B42" i="18" l="1"/>
  <c r="D55" i="18" l="1"/>
  <c r="B55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<sst xmlns="http://schemas.openxmlformats.org/spreadsheetml/2006/main" count="408" uniqueCount="268">
  <si>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</si>
  <si>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</si>
  <si>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</si>
  <si>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</si>
  <si>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</si>
  <si>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</si>
  <si>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</si>
  <si>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</si>
  <si>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</si>
  <si>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</si>
  <si>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</si>
  <si>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</si>
  <si>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</si>
  <si>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</si>
  <si>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</si>
  <si>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</si>
  <si>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</si>
  <si>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</si>
  <si>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</si>
  <si>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</si>
  <si>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</si>
  <si>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</si>
  <si>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</si>
  <si>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</si>
  <si>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</si>
  <si>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</si>
  <si>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</si>
  <si>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</si>
  <si>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</si>
  <si>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</si>
  <si>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</si>
  <si>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</si>
  <si>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</si>
  <si>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</si>
  <si>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</si>
  <si>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</si>
  <si>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</si>
  <si>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</si>
  <si>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</si>
  <si>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</si>
  <si>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</si>
  <si>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</si>
  <si>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</si>
  <si>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</si>
  <si>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</si>
  <si>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</si>
  <si>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</si>
  <si>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</si>
  <si>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</si>
  <si>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</si>
  <si>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</si>
  <si>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</si>
  <si>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</si>
  <si>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</si>
  <si>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</si>
  <si>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</si>
  <si>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</si>
  <si>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</si>
  <si>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</si>
  <si>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</si>
  <si>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</si>
  <si>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</si>
  <si>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</si>
  <si>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</si>
  <si>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</si>
  <si>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</si>
  <si>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</si>
  <si>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</si>
  <si>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</si>
  <si>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</si>
  <si>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</si>
  <si>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</si>
  <si>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</si>
  <si>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</si>
  <si>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</si>
  <si>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</si>
  <si>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</si>
  <si>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</si>
  <si>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</si>
  <si>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</si>
  <si>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</si>
  <si>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</si>
  <si>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</si>
  <si>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</si>
  <si>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</si>
  <si>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</si>
  <si>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</si>
  <si>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</si>
  <si>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</si>
  <si>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</si>
  <si>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</si>
  <si>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</si>
  <si>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</si>
  <si>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</si>
  <si>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</si>
  <si>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</si>
  <si>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</si>
  <si>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</si>
  <si>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</si>
  <si>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</si>
  <si>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</si>
  <si>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</si>
  <si>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</si>
  <si>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</si>
  <si>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</si>
  <si>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</si>
  <si>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</si>
  <si>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</si>
  <si>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</si>
  <si>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</si>
  <si>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</si>
  <si>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</si>
  <si>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</si>
  <si>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</si>
  <si>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</si>
  <si>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</si>
  <si>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</si>
  <si>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</si>
  <si>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</si>
  <si>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</si>
  <si>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</si>
  <si>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</si>
  <si>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</si>
  <si>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</si>
  <si>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</si>
  <si>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</si>
  <si>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</si>
  <si>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</si>
  <si>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</si>
  <si>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</si>
  <si>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</si>
  <si>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</si>
  <si>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</si>
  <si>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</si>
  <si>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</si>
  <si>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</si>
  <si>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</si>
  <si>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</si>
  <si>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</si>
  <si>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</si>
  <si>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</si>
  <si>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</si>
  <si>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</si>
  <si>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</si>
  <si>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</si>
  <si>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</si>
  <si>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</si>
  <si>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</si>
  <si>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</si>
  <si>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</si>
  <si>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</si>
  <si>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</si>
  <si>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</si>
  <si>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</si>
  <si>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</si>
  <si>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</si>
  <si>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</si>
  <si>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</si>
  <si>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</si>
  <si>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</si>
  <si>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</si>
  <si>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</si>
  <si>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</si>
  <si>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</si>
  <si>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</si>
  <si>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</si>
  <si>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</si>
  <si>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</si>
  <si>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</si>
  <si>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</si>
  <si>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</si>
  <si>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</si>
  <si>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</si>
  <si>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</si>
  <si>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</si>
  <si>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</si>
  <si>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</si>
  <si>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</si>
  <si>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</si>
  <si>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</si>
  <si>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</si>
  <si>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</si>
  <si>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</si>
  <si>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</si>
  <si>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</si>
  <si>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</si>
  <si>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</si>
  <si>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</si>
  <si>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</si>
  <si>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</si>
  <si>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</si>
  <si>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</si>
  <si>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</si>
  <si>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</si>
  <si>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</si>
  <si>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</si>
  <si>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</si>
  <si>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</si>
  <si>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</si>
  <si>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</si>
  <si>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</si>
  <si>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</si>
  <si>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</si>
  <si>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</si>
  <si>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</si>
  <si>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</si>
  <si>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</si>
  <si>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</si>
  <si>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</si>
  <si>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</si>
  <si>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</si>
  <si>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</si>
  <si>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</si>
  <si>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</si>
  <si>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</si>
  <si>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</si>
  <si>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</si>
  <si>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</si>
  <si>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</si>
  <si>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</si>
  <si>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</si>
  <si>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</si>
  <si>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</si>
  <si>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</si>
  <si>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</si>
  <si>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</si>
  <si>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</si>
  <si>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</si>
  <si>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</si>
  <si>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</si>
  <si>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</si>
  <si>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</si>
  <si>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</si>
  <si>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</si>
  <si>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</si>
  <si>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</si>
  <si>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</si>
  <si>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</si>
  <si>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</si>
  <si>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</si>
  <si>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</si>
  <si>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</si>
  <si>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</si>
  <si>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</si>
  <si>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</si>
  <si>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</si>
  <si>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</si>
  <si>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</si>
  <si>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</si>
  <si>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</si>
  <si>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</si>
  <si>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</si>
  <si>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</si>
  <si>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</si>
  <si>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</si>
  <si>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</si>
  <si>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</si>
  <si>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</si>
  <si>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</si>
  <si>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</si>
  <si>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</si>
  <si>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</si>
  <si>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</si>
  <si>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Tegeria Shpk</t>
  </si>
  <si>
    <t>NIPT L82210014D</t>
  </si>
  <si>
    <t>Lek</t>
  </si>
  <si>
    <t>Pasqyrat financiare te vitit 2019</t>
  </si>
  <si>
    <t>Sherbime nga te tretet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</si>
</sst>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41" sqref="F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263</v>
      </c>
    </row>
    <row r="3" spans="1:6">
      <c r="A3" s="50" t="s">
        <v>264</v>
      </c>
    </row>
    <row r="4" spans="1:6">
      <c r="A4" s="50" t="s">
        <v>265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258</v>
      </c>
      <c r="B10" s="64">
        <v>50898806</v>
      </c>
      <c r="C10" s="52"/>
      <c r="D10" s="64"/>
      <c r="E10" s="51"/>
      <c r="F10" s="83"/>
    </row>
    <row r="11" spans="1:6">
      <c r="A11" s="63" t="s">
        <v>260</v>
      </c>
      <c r="B11" s="64"/>
      <c r="C11" s="52"/>
      <c r="D11" s="64"/>
      <c r="E11" s="51"/>
      <c r="F11" s="83"/>
    </row>
    <row r="12" spans="1:6">
      <c r="A12" s="63" t="s">
        <v>261</v>
      </c>
      <c r="B12" s="64"/>
      <c r="C12" s="52"/>
      <c r="D12" s="64"/>
      <c r="E12" s="51"/>
      <c r="F12" s="83"/>
    </row>
    <row r="13" spans="1:6">
      <c r="A13" s="63" t="s">
        <v>262</v>
      </c>
      <c r="B13" s="64"/>
      <c r="C13" s="52"/>
      <c r="D13" s="64"/>
      <c r="E13" s="51"/>
      <c r="F13" s="83"/>
    </row>
    <row r="14" spans="1:6">
      <c r="A14" s="63" t="s">
        <v>259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267</v>
      </c>
      <c r="B19" s="64">
        <v>-7322876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-10590602</v>
      </c>
      <c r="C22" s="52"/>
      <c r="D22" s="64">
        <v>-760446</v>
      </c>
      <c r="E22" s="51"/>
      <c r="F22" s="42"/>
    </row>
    <row r="23" spans="1:6">
      <c r="A23" s="63" t="s">
        <v>245</v>
      </c>
      <c r="B23" s="64">
        <v>-1595461</v>
      </c>
      <c r="C23" s="52"/>
      <c r="D23" s="64">
        <v>-126994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-170424</v>
      </c>
      <c r="C26" s="52"/>
      <c r="D26" s="64"/>
      <c r="E26" s="51"/>
      <c r="F26" s="42"/>
    </row>
    <row r="27" spans="1:6">
      <c r="A27" s="45" t="s">
        <v>221</v>
      </c>
      <c r="B27" s="64">
        <v>-5566088</v>
      </c>
      <c r="C27" s="52"/>
      <c r="D27" s="64">
        <v>-107750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-1148386</v>
      </c>
      <c r="C39" s="52"/>
      <c r="D39" s="64">
        <v>-1417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24504969</v>
      </c>
      <c r="C42" s="55"/>
      <c r="D42" s="54">
        <f>SUM(D9:D41)</f>
        <v>-996607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-1244481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23260488</v>
      </c>
      <c r="C47" s="58"/>
      <c r="D47" s="67">
        <f>SUM(D42:D46)</f>
        <v>-996607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23260488</v>
      </c>
      <c r="C57" s="77"/>
      <c r="D57" s="76">
        <f>D47+D55</f>
        <v>-996607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2020-07-28T15:47:43Z</dcterms:modified>
</cp:coreProperties>
</file>