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65" yWindow="-60" windowWidth="15180" windowHeight="12765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2" i="1"/>
  <c r="B17" s="1"/>
  <c r="B25" s="1"/>
  <c r="C12"/>
  <c r="C17" s="1"/>
  <c r="C25" s="1"/>
  <c r="N6"/>
  <c r="N8"/>
  <c r="N24"/>
  <c r="M11"/>
  <c r="N19"/>
  <c r="N23"/>
  <c r="N25"/>
  <c r="M8"/>
  <c r="N18"/>
  <c r="N15"/>
  <c r="M12"/>
  <c r="N16"/>
  <c r="M15"/>
  <c r="M9"/>
  <c r="M22"/>
  <c r="N12"/>
  <c r="N13"/>
  <c r="M25"/>
  <c r="N22"/>
  <c r="M16"/>
  <c r="N20"/>
  <c r="N21"/>
  <c r="M6"/>
  <c r="M7"/>
  <c r="M20"/>
  <c r="N11"/>
  <c r="N10"/>
  <c r="M17"/>
  <c r="M10"/>
  <c r="M18"/>
  <c r="M27"/>
  <c r="M14"/>
  <c r="N7"/>
  <c r="M13"/>
  <c r="M24"/>
  <c r="N26"/>
  <c r="N27"/>
  <c r="M21"/>
  <c r="N17"/>
  <c r="M19"/>
  <c r="M23"/>
  <c r="N14"/>
  <c r="M26"/>
  <c r="N9"/>
  <c r="C27" l="1"/>
  <c r="B27"/>
</calcChain>
</file>

<file path=xl/sharedStrings.xml><?xml version="1.0" encoding="utf-8"?>
<sst xmlns="http://schemas.openxmlformats.org/spreadsheetml/2006/main" count="28" uniqueCount="27">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</sst>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_-* #,##0_-;\-* #,##0_-;_-* &quot;-&quot;??_-;_-@_-"/>
    <numFmt numFmtId="165" formatCode="#,##0.000000"/>
  </numFmts>
  <fonts count="12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164" fontId="3" fillId="0" borderId="0" xfId="1" applyNumberFormat="1" applyFont="1" applyBorder="1" applyAlignment="1">
      <alignment vertical="center"/>
    </xf>
    <xf numFmtId="165" fontId="0" fillId="0" borderId="0" xfId="0" applyNumberFormat="1" applyBorder="1"/>
    <xf numFmtId="1" fontId="4" fillId="0" borderId="0" xfId="0" applyNumberFormat="1" applyFont="1" applyBorder="1" applyAlignment="1">
      <alignment vertical="center"/>
    </xf>
    <xf numFmtId="1" fontId="3" fillId="0" borderId="0" xfId="0" applyNumberFormat="1" applyFont="1" applyBorder="1" applyAlignment="1">
      <alignment vertical="center"/>
    </xf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C22" sqref="C22"/>
    </sheetView>
  </sheetViews>
  <sheetFormatPr defaultRowHeight="15"/>
  <cols>
    <col min="1" max="1" width="72.28515625" customWidth="1"/>
    <col min="2" max="2" width="14" bestFit="1" customWidth="1"/>
    <col min="3" max="3" width="13.28515625" bestFit="1" customWidth="1"/>
    <col min="4" max="11" width="3.57031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M1" t="s">
        <v>26</v>
      </c>
      <c r="N1" s="20" t="s">
        <v>25</v>
      </c>
    </row>
    <row r="2" spans="1:14" ht="15" customHeight="1">
      <c r="A2" s="25" t="s">
        <v>24</v>
      </c>
      <c r="B2" s="19" t="s">
        <v>23</v>
      </c>
      <c r="C2" s="19" t="s">
        <v>23</v>
      </c>
    </row>
    <row r="3" spans="1:14" ht="15" customHeight="1">
      <c r="A3" s="26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21">
        <v>20833</v>
      </c>
      <c r="C6" s="21">
        <v>1947926</v>
      </c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>
        <v>2674.08</v>
      </c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>
        <v>-1867809</v>
      </c>
      <c r="C8" s="1">
        <v>1622370</v>
      </c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9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9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-809931</v>
      </c>
      <c r="C12" s="16">
        <f>SUM(C13:C14)</f>
        <v>-679318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23">
        <v>-694028</v>
      </c>
      <c r="C13" s="23">
        <v>-540471</v>
      </c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23">
        <v>-115903</v>
      </c>
      <c r="C14" s="23">
        <v>-138847</v>
      </c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>
        <v>-2400</v>
      </c>
      <c r="C15" s="14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-105617</v>
      </c>
      <c r="C16" s="14">
        <v>-5248356</v>
      </c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-2762249.92</v>
      </c>
      <c r="C17" s="7">
        <f>SUM(C6:C12,C15:C16)</f>
        <v>-2357378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9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-21042</v>
      </c>
      <c r="C22" s="9">
        <v>-23321</v>
      </c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/>
      <c r="C23" s="7"/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B17+B21+B20+B22</f>
        <v>-2783291.92</v>
      </c>
      <c r="C25" s="6">
        <f>C17+C21+C20+C22</f>
        <v>-2380699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24"/>
      <c r="C26" s="4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B25+B26</f>
        <v>-2783291.92</v>
      </c>
      <c r="C27" s="2">
        <f>C25+C26</f>
        <v>-2380699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22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2022-07-10T15:23:23Z</dcterms:modified>
</cp:coreProperties>
</file>