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B12"/>
  <c r="C23"/>
  <c r="B23"/>
  <c r="B17" l="1"/>
  <c r="B25" s="1"/>
  <c r="B27" s="1"/>
  <c r="C17"/>
  <c r="C25" s="1"/>
  <c r="C27" s="1"/>
  <c r="M11"/>
  <c r="M25"/>
  <c r="N14"/>
  <c r="M8"/>
  <c r="M26"/>
  <c r="N22"/>
  <c r="M16"/>
  <c r="N9"/>
  <c r="N20"/>
  <c r="M7"/>
  <c r="M21"/>
  <c r="N11"/>
  <c r="N24"/>
  <c r="M22"/>
  <c r="N18"/>
  <c r="M12"/>
  <c r="M27"/>
  <c r="N19"/>
  <c r="M10"/>
  <c r="N13"/>
  <c r="M24"/>
  <c r="M13"/>
  <c r="N6"/>
  <c r="M17"/>
  <c r="N7"/>
  <c r="N21"/>
  <c r="M18"/>
  <c r="N15"/>
  <c r="M9"/>
  <c r="M23"/>
  <c r="N16"/>
  <c r="N10"/>
  <c r="N23"/>
  <c r="M6"/>
  <c r="M14"/>
  <c r="N25"/>
  <c r="N17"/>
  <c r="M15"/>
  <c r="N8"/>
  <c r="N26"/>
  <c r="M19"/>
  <c r="N12"/>
  <c r="N27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<sst xmlns="http://schemas.openxmlformats.org/spreadsheetml/2006/main" count="28" uniqueCount="27">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</sst>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43" fontId="2" fillId="0" borderId="0" xfId="1" applyFont="1" applyBorder="1" applyAlignment="1">
      <alignment vertical="center"/>
    </xf>
    <xf numFmtId="43" fontId="10" fillId="0" borderId="0" xfId="1" applyFont="1" applyBorder="1"/>
    <xf numFmtId="43" fontId="2" fillId="2" borderId="0" xfId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43" fontId="10" fillId="0" borderId="0" xfId="1" applyFont="1" applyFill="1" applyBorder="1"/>
    <xf numFmtId="0" fontId="10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15" sqref="E15"/>
    </sheetView>
  </sheetViews>
  <sheetFormatPr defaultRowHeight="15"/>
  <cols>
    <col min="1" max="1" width="72.28515625" customWidth="1"/>
    <col min="2" max="2" width="15.28515625" bestFit="1" customWidth="1"/>
    <col min="3" max="3" width="1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4" t="s">
        <v>25</v>
      </c>
    </row>
    <row r="2" spans="1:14" ht="15" customHeight="1">
      <c r="A2" s="15" t="s">
        <v>24</v>
      </c>
      <c r="B2" s="13" t="s">
        <v>23</v>
      </c>
      <c r="C2" s="13" t="s">
        <v>23</v>
      </c>
    </row>
    <row r="3" spans="1:14" ht="15" customHeight="1">
      <c r="A3" s="16"/>
      <c r="B3" s="13" t="s">
        <v>22</v>
      </c>
      <c r="C3" s="13" t="s">
        <v>21</v>
      </c>
    </row>
    <row r="4" spans="1:14">
      <c r="A4" s="12" t="s">
        <v>20</v>
      </c>
      <c r="B4" s="1"/>
      <c r="C4" s="1"/>
    </row>
    <row r="5" spans="1:14">
      <c r="B5" s="11"/>
      <c r="C5" s="1"/>
    </row>
    <row r="6" spans="1:14">
      <c r="A6" s="7" t="s">
        <v>19</v>
      </c>
      <c r="B6" s="17">
        <v>77100008</v>
      </c>
      <c r="C6" s="18">
        <v>41088004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7" t="s">
        <v>18</v>
      </c>
      <c r="B7" s="18">
        <v>116000</v>
      </c>
      <c r="C7" s="18">
        <v>12587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7" t="s">
        <v>17</v>
      </c>
      <c r="B8" s="18">
        <v>9542605</v>
      </c>
      <c r="C8" s="18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7" t="s">
        <v>16</v>
      </c>
      <c r="B9" s="18"/>
      <c r="C9" s="18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7" t="s">
        <v>15</v>
      </c>
      <c r="B10" s="17">
        <v>-57913773</v>
      </c>
      <c r="C10" s="24">
        <v>-22478162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7" t="s">
        <v>14</v>
      </c>
      <c r="B11" s="17">
        <v>-2906883</v>
      </c>
      <c r="C11" s="24">
        <v>-8963767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7" t="s">
        <v>13</v>
      </c>
      <c r="B12" s="19">
        <f>B13+B14</f>
        <v>-18478602</v>
      </c>
      <c r="C12" s="19">
        <f>C13+C14</f>
        <v>-7026142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0" t="s">
        <v>12</v>
      </c>
      <c r="B13" s="17">
        <v>-15834268</v>
      </c>
      <c r="C13" s="24">
        <v>-6022432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0" t="s">
        <v>11</v>
      </c>
      <c r="B14" s="17">
        <v>-2644334</v>
      </c>
      <c r="C14" s="24">
        <v>-1003710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7" t="s">
        <v>10</v>
      </c>
      <c r="B15" s="17">
        <v>-1988630</v>
      </c>
      <c r="C15" s="24">
        <v>-1010340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7" t="s">
        <v>9</v>
      </c>
      <c r="B16" s="17">
        <v>-556754</v>
      </c>
      <c r="C16" s="24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8" t="s">
        <v>8</v>
      </c>
      <c r="B17" s="20">
        <f>SUM(B6:B12,B15:B16)</f>
        <v>4913971</v>
      </c>
      <c r="C17" s="20">
        <f>SUM(C6:C12,C15:C16)</f>
        <v>1622180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5"/>
      <c r="B18" s="21"/>
      <c r="C18" s="21"/>
      <c r="M18" t="e">
        <f t="shared" ca="1" si="0"/>
        <v>#NAME?</v>
      </c>
      <c r="N18" t="e">
        <f t="shared" ca="1" si="1"/>
        <v>#NAME?</v>
      </c>
    </row>
    <row r="19" spans="1:14">
      <c r="A19" s="9" t="s">
        <v>7</v>
      </c>
      <c r="B19" s="11"/>
      <c r="C19" s="2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6" t="s">
        <v>6</v>
      </c>
      <c r="B20" s="11"/>
      <c r="C20" s="25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7" t="s">
        <v>5</v>
      </c>
      <c r="B21" s="3"/>
      <c r="C21" s="2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7" t="s">
        <v>4</v>
      </c>
      <c r="B22" s="3">
        <v>-2674742</v>
      </c>
      <c r="C22" s="25">
        <v>-1145285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5" t="s">
        <v>3</v>
      </c>
      <c r="B23" s="20">
        <f>SUM(B22)</f>
        <v>-2674742</v>
      </c>
      <c r="C23" s="20">
        <f>SUM(C22)</f>
        <v>-1145285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7"/>
      <c r="C24" s="2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2">
        <f>B17+B23</f>
        <v>2239229</v>
      </c>
      <c r="C25" s="22">
        <f>C23+C17</f>
        <v>476895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3">
        <v>-419398</v>
      </c>
      <c r="C26" s="25">
        <v>-216650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3">
        <f>SUM(B25:B26)</f>
        <v>1819831</v>
      </c>
      <c r="C27" s="23">
        <f>SUM(C25:C26)</f>
        <v>260245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2021-07-23T12:47:25Z</dcterms:modified>
</cp:coreProperties>
</file>