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55" l="1"/>
  <c r="G100" i="11"/>
  <c r="G99"/>
  <c r="H97"/>
  <c r="G97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B47" i="18"/>
  <c r="B57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<sst xmlns="http://schemas.openxmlformats.org/spreadsheetml/2006/main" count="414" uniqueCount="271">
  <si>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</si>
  <si>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</si>
  <si>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</si>
  <si>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</si>
  <si>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</si>
  <si>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</si>
  <si>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</si>
  <si>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</si>
  <si>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</si>
  <si>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</si>
  <si>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</si>
  <si>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</si>
  <si>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</si>
  <si>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</si>
  <si>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</si>
  <si>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</si>
  <si>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</si>
  <si>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</si>
  <si>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</si>
  <si>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</si>
  <si>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</si>
  <si>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</si>
  <si>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</si>
  <si>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</si>
  <si>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</si>
  <si>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</si>
  <si>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</si>
  <si>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</si>
  <si>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</si>
  <si>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</si>
  <si>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</si>
  <si>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</si>
  <si>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</si>
  <si>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</si>
  <si>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</si>
  <si>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</si>
  <si>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</si>
  <si>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</si>
  <si>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</si>
  <si>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</si>
  <si>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</si>
  <si>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</si>
  <si>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</si>
  <si>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</si>
  <si>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</si>
  <si>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</si>
  <si>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</si>
  <si>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</si>
  <si>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</si>
  <si>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</si>
  <si>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</si>
  <si>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</si>
  <si>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</si>
  <si>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</si>
  <si>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</si>
  <si>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</si>
  <si>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</si>
  <si>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</si>
  <si>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</si>
  <si>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</si>
  <si>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</si>
  <si>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</si>
  <si>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</si>
  <si>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</si>
  <si>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</si>
  <si>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</si>
  <si>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</si>
  <si>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</si>
  <si>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</si>
  <si>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</si>
  <si>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</si>
  <si>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</si>
  <si>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</si>
  <si>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</si>
  <si>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</si>
  <si>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</si>
  <si>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</si>
  <si>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</si>
  <si>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</si>
  <si>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</si>
  <si>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</si>
  <si>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</si>
  <si>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</si>
  <si>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</si>
  <si>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</si>
  <si>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</si>
  <si>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</si>
  <si>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</si>
  <si>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</si>
  <si>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</si>
  <si>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</si>
  <si>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</si>
  <si>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</si>
  <si>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</si>
  <si>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</si>
  <si>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</si>
  <si>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</si>
  <si>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</si>
  <si>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</si>
  <si>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</si>
  <si>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</si>
  <si>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</si>
  <si>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</si>
  <si>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</si>
  <si>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</si>
  <si>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</si>
  <si>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</si>
  <si>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</si>
  <si>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</si>
  <si>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</si>
  <si>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</si>
  <si>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</si>
  <si>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</si>
  <si>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</si>
  <si>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</si>
  <si>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</si>
  <si>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</si>
  <si>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</si>
  <si>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</si>
  <si>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</si>
  <si>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</si>
  <si>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</si>
  <si>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</si>
  <si>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</si>
  <si>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</si>
  <si>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</si>
  <si>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</si>
  <si>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</si>
  <si>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</si>
  <si>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</si>
  <si>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</si>
  <si>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</si>
  <si>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</si>
  <si>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</si>
  <si>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</si>
  <si>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</si>
  <si>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</si>
  <si>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</si>
  <si>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</si>
  <si>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</si>
  <si>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</si>
  <si>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</si>
  <si>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</si>
  <si>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</si>
  <si>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</si>
  <si>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</si>
  <si>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</si>
  <si>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</si>
  <si>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</si>
  <si>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</si>
  <si>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</si>
  <si>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</si>
  <si>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</si>
  <si>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</si>
  <si>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</si>
  <si>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</si>
  <si>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</si>
  <si>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</si>
  <si>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</si>
  <si>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</si>
  <si>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</si>
  <si>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</si>
  <si>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</si>
  <si>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</si>
  <si>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</si>
  <si>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</si>
  <si>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</si>
  <si>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</si>
  <si>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</si>
  <si>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</si>
  <si>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</si>
  <si>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</si>
  <si>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</si>
  <si>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</si>
  <si>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</si>
  <si>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</si>
  <si>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</si>
  <si>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</si>
  <si>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</si>
  <si>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</si>
  <si>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</si>
  <si>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</si>
  <si>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</si>
  <si>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</si>
  <si>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</si>
  <si>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</si>
  <si>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</si>
  <si>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</si>
  <si>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</si>
  <si>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</si>
  <si>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</si>
  <si>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</si>
  <si>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</si>
  <si>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</si>
  <si>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</si>
  <si>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</si>
  <si>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</si>
  <si>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</si>
  <si>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</si>
  <si>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</si>
  <si>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</si>
  <si>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</si>
  <si>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</si>
  <si>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</si>
  <si>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</si>
  <si>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</si>
  <si>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</si>
  <si>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</si>
  <si>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</si>
  <si>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</si>
  <si>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</si>
  <si>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</si>
  <si>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</si>
  <si>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</si>
  <si>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</si>
  <si>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</si>
  <si>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</si>
  <si>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</si>
  <si>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</si>
  <si>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</si>
  <si>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</si>
  <si>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</si>
  <si>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</si>
  <si>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</si>
  <si>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</si>
  <si>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</si>
  <si>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</si>
  <si>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</si>
  <si>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</si>
  <si>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</si>
  <si>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</si>
  <si>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</si>
  <si>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</si>
  <si>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</si>
  <si>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</si>
  <si>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</si>
  <si>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</si>
  <si>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</si>
  <si>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</si>
  <si>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</si>
  <si>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</si>
  <si>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</si>
  <si>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</si>
  <si>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</si>
  <si>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</si>
  <si>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</si>
  <si>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</si>
  <si>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</si>
  <si>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</si>
  <si>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</si>
  <si>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</si>
  <si>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</si>
  <si>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</si>
  <si>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</si>
  <si>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</si>
  <si>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</si>
  <si>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</si>
  <si>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</si>
  <si>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</si>
  <si>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</si>
  <si>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</si>
  <si>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</si>
  <si>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</si>
  <si>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</si>
  <si>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</si>
  <si>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</si>
  <si>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</si>
  <si>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</si>
  <si>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Pasqyra e Pozicionit Financiar</t>
  </si>
  <si>
    <t>ROOMS-REST</t>
  </si>
  <si>
    <t>L82216027S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</si>
</sst>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H58" sqref="H58"/>
    </sheetView>
  </sheetViews>
  <sheetFormatPr defaultRowHeight="15"/>
  <cols>
    <col min="1" max="1" width="110.5703125" style="42" customWidth="1"/>
    <col min="2" max="2" width="30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238</v>
      </c>
    </row>
    <row r="5" spans="1:6">
      <c r="A5" s="82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3879758</v>
      </c>
      <c r="C10" s="52"/>
      <c r="D10" s="64"/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/>
      <c r="C14" s="52"/>
      <c r="D14" s="64"/>
      <c r="E14" s="51"/>
      <c r="F14" s="80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-1551903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-2310000</v>
      </c>
      <c r="C22" s="52"/>
      <c r="D22" s="64"/>
      <c r="E22" s="51"/>
      <c r="F22" s="42"/>
    </row>
    <row r="23" spans="1:6">
      <c r="A23" s="63" t="s">
        <v>245</v>
      </c>
      <c r="B23" s="64">
        <v>-385770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-52247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-420162</v>
      </c>
      <c r="C42" s="55"/>
      <c r="D42" s="54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84">
        <f>SUM(B42:B46)</f>
        <v>-420162</v>
      </c>
      <c r="C47" s="85"/>
      <c r="D47" s="84"/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/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86">
        <f>B47+B55</f>
        <v>-420162</v>
      </c>
      <c r="C57" s="75"/>
      <c r="D57" s="83"/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6" t="s">
        <v>233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2021-08-02T13:39:26Z</dcterms:modified>
</cp:coreProperties>
</file>