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25" windowHeight="10860"/>
  </bookViews>
  <sheets>
    <sheet name="PASH-sipas funksionit (2)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2"/>
  <c r="C24" l="1"/>
  <c r="B17"/>
  <c r="B16"/>
  <c r="B9"/>
  <c r="M7"/>
  <c r="M10"/>
  <c r="M27"/>
  <c r="N21"/>
  <c r="M11"/>
  <c r="M17"/>
  <c r="N9"/>
  <c r="N15"/>
  <c r="N27"/>
  <c r="N11"/>
  <c r="N7"/>
  <c r="M20"/>
  <c r="M14"/>
  <c r="M19"/>
  <c r="N8"/>
  <c r="N17"/>
  <c r="N28"/>
  <c r="M8"/>
  <c r="M22"/>
  <c r="M24"/>
  <c r="N18"/>
  <c r="M18"/>
  <c r="N12"/>
  <c r="M16"/>
  <c r="N26"/>
  <c r="M28"/>
  <c r="N13"/>
  <c r="M15"/>
  <c r="M25"/>
  <c r="N20"/>
  <c r="N25"/>
  <c r="N19"/>
  <c r="N23"/>
  <c r="M26"/>
  <c r="N22"/>
  <c r="N14"/>
  <c r="N10"/>
  <c r="M13"/>
  <c r="N16"/>
  <c r="N24"/>
  <c r="M12"/>
  <c r="M9"/>
  <c r="M21"/>
  <c r="M23"/>
  <c r="B24" l="1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<sst xmlns="http://schemas.openxmlformats.org/spreadsheetml/2006/main" count="27" uniqueCount="26">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</sst>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5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3" fontId="0" fillId="0" borderId="0" xfId="0" applyNumberFormat="1"/>
    <xf numFmtId="43" fontId="0" fillId="0" borderId="0" xfId="1" applyFont="1"/>
    <xf numFmtId="164" fontId="0" fillId="0" borderId="0" xfId="1" applyNumberFormat="1" applyFont="1" applyBorder="1"/>
    <xf numFmtId="0" fontId="1" fillId="4" borderId="0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workbookViewId="0">
      <selection activeCell="G18" sqref="G18"/>
    </sheetView>
  </sheetViews>
  <sheetFormatPr defaultRowHeight="15"/>
  <cols>
    <col min="1" max="1" width="61" customWidth="1"/>
    <col min="2" max="3" width="22.42578125" customWidth="1"/>
    <col min="6" max="6" width="19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>
      <c r="M1" t="s">
        <v>25</v>
      </c>
      <c r="N1" s="17" t="s">
        <v>24</v>
      </c>
    </row>
    <row r="2" spans="1:14">
      <c r="A2" s="23" t="s">
        <v>23</v>
      </c>
      <c r="B2" s="16" t="s">
        <v>22</v>
      </c>
      <c r="C2" s="16" t="s">
        <v>22</v>
      </c>
    </row>
    <row r="3" spans="1:14">
      <c r="A3" s="23"/>
      <c r="B3" s="16" t="s">
        <v>21</v>
      </c>
      <c r="C3" s="16" t="s">
        <v>20</v>
      </c>
    </row>
    <row r="4" spans="1:14">
      <c r="A4" s="12" t="s">
        <v>19</v>
      </c>
      <c r="B4" s="2"/>
      <c r="C4" s="2"/>
    </row>
    <row r="5" spans="1:14">
      <c r="A5" s="2"/>
      <c r="B5" s="2"/>
      <c r="C5" s="2"/>
    </row>
    <row r="6" spans="1:14">
      <c r="A6" s="15" t="s">
        <v>18</v>
      </c>
      <c r="B6" s="14"/>
      <c r="C6" s="2"/>
    </row>
    <row r="7" spans="1:14">
      <c r="A7" s="10" t="s">
        <v>17</v>
      </c>
      <c r="B7" s="10">
        <v>14191234</v>
      </c>
      <c r="C7" s="2">
        <v>0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10" t="s">
        <v>16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>
      <c r="A9" s="9" t="s">
        <v>15</v>
      </c>
      <c r="B9" s="7">
        <f>SUM(B7:B8)</f>
        <v>14191234</v>
      </c>
      <c r="C9" s="7">
        <v>0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>
      <c r="A12" s="15" t="s">
        <v>13</v>
      </c>
      <c r="B12" s="14">
        <v>7718981.0250000004</v>
      </c>
      <c r="C12" s="2">
        <v>0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4"/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4"/>
      <c r="C14" s="2"/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3"/>
      <c r="B16" s="11">
        <f>B12</f>
        <v>7718981.0250000004</v>
      </c>
      <c r="C16" s="11">
        <v>0</v>
      </c>
      <c r="M16" t="e">
        <f t="shared" ca="1" si="0"/>
        <v>#NAME?</v>
      </c>
      <c r="N16" t="e">
        <f t="shared" ca="1" si="1"/>
        <v>#NAME?</v>
      </c>
    </row>
    <row r="17" spans="1:14">
      <c r="A17" s="12" t="s">
        <v>9</v>
      </c>
      <c r="B17" s="10">
        <f>B18+B19</f>
        <v>2247957</v>
      </c>
      <c r="C17" s="10">
        <v>66201</v>
      </c>
      <c r="M17" t="e">
        <f t="shared" ca="1" si="0"/>
        <v>#NAME?</v>
      </c>
      <c r="N17" t="e">
        <f t="shared" ca="1" si="1"/>
        <v>#NAME?</v>
      </c>
    </row>
    <row r="18" spans="1:14">
      <c r="A18" s="10" t="s">
        <v>8</v>
      </c>
      <c r="B18" s="18">
        <v>1926270</v>
      </c>
      <c r="C18" s="2">
        <v>56727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18">
        <v>321687</v>
      </c>
      <c r="C19" s="2">
        <v>9474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10"/>
      <c r="B20" s="19"/>
      <c r="C20" s="2"/>
      <c r="M20" t="e">
        <f t="shared" ca="1" si="0"/>
        <v>#NAME?</v>
      </c>
      <c r="N20" t="e">
        <f t="shared" ca="1" si="1"/>
        <v>#NAME?</v>
      </c>
    </row>
    <row r="21" spans="1:14">
      <c r="A21" s="10" t="s">
        <v>6</v>
      </c>
      <c r="B21" s="19">
        <v>200827.23333333331</v>
      </c>
      <c r="C21" s="2"/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5</v>
      </c>
      <c r="B22" s="10">
        <v>1249275.04</v>
      </c>
      <c r="C22" s="2">
        <v>40726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10" t="s">
        <v>4</v>
      </c>
      <c r="B23" s="10">
        <v>149088.45879999999</v>
      </c>
      <c r="C23" s="2">
        <v>0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9" t="s">
        <v>3</v>
      </c>
      <c r="B24" s="7">
        <f>B16+B20+B21+B22+B17+B23</f>
        <v>11566128.757133333</v>
      </c>
      <c r="C24" s="7">
        <f>C16+C20+C21+C22+C17+C23</f>
        <v>106927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>
      <c r="A26" s="4" t="s">
        <v>2</v>
      </c>
      <c r="B26" s="7">
        <v>2625105.2428666679</v>
      </c>
      <c r="C26" s="7">
        <v>-106927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6" t="s">
        <v>1</v>
      </c>
      <c r="B27" s="5">
        <v>393765.78643000004</v>
      </c>
      <c r="C27" s="2">
        <v>0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>
      <c r="A28" s="4" t="s">
        <v>0</v>
      </c>
      <c r="B28" s="3">
        <f>B26-B27</f>
        <v>2231339.4564366681</v>
      </c>
      <c r="C28" s="3">
        <v>0</v>
      </c>
      <c r="F28" s="20"/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>
      <c r="A29" s="2"/>
      <c r="B29" s="22"/>
      <c r="C29" s="2"/>
      <c r="D29" s="2"/>
      <c r="E29" s="2"/>
    </row>
    <row r="30" spans="1:14">
      <c r="B30" s="20"/>
      <c r="D30" s="2"/>
      <c r="E30" s="2"/>
    </row>
    <row r="31" spans="1:14">
      <c r="D31" s="2"/>
      <c r="E31" s="2"/>
    </row>
    <row r="33" spans="1:3">
      <c r="B33" s="21"/>
    </row>
    <row r="34" spans="1:3" ht="21">
      <c r="A34" s="1"/>
      <c r="C34" s="20"/>
    </row>
    <row r="36" spans="1:3" ht="21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2018-06-20T15:32:37Z</dcterms:created>
  <dcterms:modified xsi:type="dcterms:W3CDTF">2020-07-30T08:31:46Z</dcterms:modified>
</cp:coreProperties>
</file>