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Subjektet\Bilance\2021\IBC\QKB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7" i="1" s="1"/>
  <c r="D42" i="1"/>
  <c r="B42" i="1"/>
  <c r="B47" i="1" l="1"/>
  <c r="B57" i="1" s="1"/>
  <c r="D55" i="1"/>
  <c r="B55" i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<sst xmlns="http://schemas.openxmlformats.org/spreadsheetml/2006/main" count="62" uniqueCount="60">
  <si>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</si>
  <si>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</si>
  <si>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</si>
  <si>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</si>
  <si>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</si>
  <si>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</si>
  <si>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</si>
  <si>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</si>
  <si>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</si>
  <si>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</si>
  <si>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</si>
  <si>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</si>
  <si>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</si>
  <si>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</si>
  <si>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</si>
  <si>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</si>
  <si>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</si>
  <si>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</si>
  <si>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</si>
  <si>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</si>
  <si>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</si>
  <si>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</si>
  <si>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</si>
  <si>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</si>
  <si>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</si>
  <si>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</si>
  <si>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</si>
  <si>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</si>
  <si>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</si>
  <si>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</si>
  <si>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</si>
  <si>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</si>
  <si>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</si>
  <si>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</si>
  <si>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</si>
  <si>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</si>
  <si>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</si>
  <si>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</si>
  <si>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</si>
  <si>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</si>
  <si>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</si>
  <si>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</si>
  <si>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</si>
  <si>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</si>
  <si>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</si>
  <si>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</si>
  <si>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</si>
  <si>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</si>
  <si>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</si>
  <si>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</si>
  <si>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</si>
  <si>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</si>
  <si>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</si>
  <si>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</si>
  <si>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</si>
  <si>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</si>
  <si>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Udhezime</t>
  </si>
  <si>
    <t>IBC GROUP SHPK</t>
  </si>
  <si>
    <t>NIPT L82224021K</t>
  </si>
  <si>
    <t>G47.75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</si>
</sst>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0" fillId="0" borderId="0" xfId="0" applyNumberFormat="1" applyFont="1" applyFill="1" applyBorder="1" applyAlignment="1" applyProtection="1"/>
    <xf numFmtId="164" fontId="1" fillId="0" borderId="1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57" sqref="D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55</v>
      </c>
    </row>
    <row r="2" spans="1:6" x14ac:dyDescent="0.25">
      <c r="A2" s="4" t="s">
        <v>57</v>
      </c>
    </row>
    <row r="3" spans="1:6" x14ac:dyDescent="0.25">
      <c r="A3" s="4" t="s">
        <v>58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</row>
    <row r="6" spans="1:6" x14ac:dyDescent="0.25">
      <c r="A6" s="5"/>
      <c r="B6" s="6" t="s">
        <v>2</v>
      </c>
      <c r="C6" s="6"/>
      <c r="D6" s="6" t="s">
        <v>2</v>
      </c>
      <c r="E6" s="7"/>
    </row>
    <row r="7" spans="1:6" x14ac:dyDescent="0.25">
      <c r="A7" s="5"/>
      <c r="B7" s="6" t="s">
        <v>3</v>
      </c>
      <c r="C7" s="6"/>
      <c r="D7" s="6" t="s">
        <v>4</v>
      </c>
      <c r="E7" s="7"/>
    </row>
    <row r="8" spans="1:6" x14ac:dyDescent="0.25">
      <c r="A8" s="8"/>
      <c r="B8" s="9"/>
      <c r="C8" s="10"/>
      <c r="D8" s="9"/>
      <c r="E8" s="11"/>
    </row>
    <row r="9" spans="1:6" x14ac:dyDescent="0.25">
      <c r="A9" s="12" t="s">
        <v>5</v>
      </c>
      <c r="B9" s="13"/>
      <c r="C9" s="14"/>
      <c r="D9" s="13"/>
      <c r="E9" s="13"/>
      <c r="F9" s="46" t="s">
        <v>56</v>
      </c>
    </row>
    <row r="10" spans="1:6" x14ac:dyDescent="0.25">
      <c r="A10" s="15" t="s">
        <v>6</v>
      </c>
      <c r="B10" s="16">
        <v>70732778.829999998</v>
      </c>
      <c r="C10" s="14"/>
      <c r="D10" s="16">
        <v>27496016.003325187</v>
      </c>
      <c r="E10" s="13"/>
      <c r="F10" s="3" t="s">
        <v>59</v>
      </c>
    </row>
    <row r="11" spans="1:6" x14ac:dyDescent="0.25">
      <c r="A11" s="15" t="s">
        <v>7</v>
      </c>
      <c r="B11" s="16"/>
      <c r="C11" s="14"/>
      <c r="D11" s="16"/>
      <c r="E11" s="13"/>
    </row>
    <row r="12" spans="1:6" x14ac:dyDescent="0.25">
      <c r="A12" s="15" t="s">
        <v>8</v>
      </c>
      <c r="B12" s="16"/>
      <c r="C12" s="14"/>
      <c r="D12" s="16"/>
      <c r="E12" s="13"/>
    </row>
    <row r="13" spans="1:6" x14ac:dyDescent="0.25">
      <c r="A13" s="15" t="s">
        <v>9</v>
      </c>
      <c r="B13" s="16"/>
      <c r="C13" s="14"/>
      <c r="D13" s="16"/>
      <c r="E13" s="13"/>
    </row>
    <row r="14" spans="1:6" x14ac:dyDescent="0.25">
      <c r="A14" s="15" t="s">
        <v>10</v>
      </c>
      <c r="B14" s="16"/>
      <c r="C14" s="14"/>
      <c r="D14" s="16"/>
      <c r="E14" s="13"/>
    </row>
    <row r="15" spans="1:6" x14ac:dyDescent="0.25">
      <c r="A15" s="12" t="s">
        <v>11</v>
      </c>
      <c r="B15" s="16"/>
      <c r="C15" s="14"/>
      <c r="D15" s="16"/>
      <c r="E15" s="13"/>
    </row>
    <row r="16" spans="1:6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-39048089.759999998</v>
      </c>
      <c r="C19" s="14"/>
      <c r="D19" s="16">
        <v>-16939501.537999999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-1340539</v>
      </c>
      <c r="C22" s="14"/>
      <c r="D22" s="16">
        <v>-659000</v>
      </c>
      <c r="E22" s="13"/>
    </row>
    <row r="23" spans="1:5" x14ac:dyDescent="0.25">
      <c r="A23" s="15" t="s">
        <v>18</v>
      </c>
      <c r="B23" s="16">
        <v>-223870</v>
      </c>
      <c r="C23" s="14"/>
      <c r="D23" s="16">
        <v>-110053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-449732.39</v>
      </c>
      <c r="C26" s="14"/>
      <c r="D26" s="16">
        <v>-126869.31</v>
      </c>
      <c r="E26" s="13"/>
    </row>
    <row r="27" spans="1:5" x14ac:dyDescent="0.25">
      <c r="A27" s="12" t="s">
        <v>22</v>
      </c>
      <c r="B27" s="16">
        <v>-3019402.7128999997</v>
      </c>
      <c r="C27" s="14"/>
      <c r="D27" s="16">
        <v>-903832.59333333012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129933.73150000001</v>
      </c>
      <c r="C33" s="14"/>
      <c r="D33" s="16">
        <v>35509.316799999993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>
        <v>-60780.53</v>
      </c>
      <c r="C37" s="14"/>
      <c r="D37" s="16">
        <v>-646.09999999999991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>
        <v>-211651.63320000004</v>
      </c>
      <c r="C39" s="14"/>
      <c r="D39" s="16">
        <v>-136245.57999999999</v>
      </c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x14ac:dyDescent="0.25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47">
        <f>SUM(B10:B41)</f>
        <v>26508646.535399999</v>
      </c>
      <c r="C42" s="19"/>
      <c r="D42" s="47">
        <f>SUM(D10:D41)</f>
        <v>8655377.1987918578</v>
      </c>
      <c r="E42" s="20"/>
    </row>
    <row r="43" spans="1:5" x14ac:dyDescent="0.25">
      <c r="A43" s="12" t="s">
        <v>38</v>
      </c>
      <c r="B43" s="19"/>
      <c r="C43" s="19"/>
      <c r="D43" s="19"/>
      <c r="E43" s="20"/>
    </row>
    <row r="44" spans="1:5" x14ac:dyDescent="0.25">
      <c r="A44" s="15" t="s">
        <v>39</v>
      </c>
      <c r="B44" s="16">
        <v>-4002738.0224099979</v>
      </c>
      <c r="C44" s="14"/>
      <c r="D44" s="16">
        <v>-1320545.8318187792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1">
        <f>SUM(B42:B46)</f>
        <v>22505908.512990002</v>
      </c>
      <c r="C47" s="20"/>
      <c r="D47" s="21">
        <f>SUM(D42:D46)</f>
        <v>7334831.3669730788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43</v>
      </c>
      <c r="B49" s="26"/>
      <c r="C49" s="26"/>
      <c r="D49" s="26"/>
      <c r="E49" s="24"/>
    </row>
    <row r="50" spans="1:5" x14ac:dyDescent="0.25">
      <c r="A50" s="15" t="s">
        <v>44</v>
      </c>
      <c r="B50" s="27"/>
      <c r="C50" s="26"/>
      <c r="D50" s="27"/>
      <c r="E50" s="13"/>
    </row>
    <row r="51" spans="1:5" x14ac:dyDescent="0.25">
      <c r="A51" s="15" t="s">
        <v>45</v>
      </c>
      <c r="B51" s="27"/>
      <c r="C51" s="26"/>
      <c r="D51" s="27"/>
      <c r="E51" s="13"/>
    </row>
    <row r="52" spans="1:5" x14ac:dyDescent="0.25">
      <c r="A52" s="15" t="s">
        <v>46</v>
      </c>
      <c r="B52" s="27"/>
      <c r="C52" s="26"/>
      <c r="D52" s="27"/>
      <c r="E52" s="11"/>
    </row>
    <row r="53" spans="1:5" ht="15" customHeight="1" x14ac:dyDescent="0.25">
      <c r="A53" s="15" t="s">
        <v>47</v>
      </c>
      <c r="B53" s="27"/>
      <c r="C53" s="26"/>
      <c r="D53" s="27"/>
      <c r="E53" s="28"/>
    </row>
    <row r="54" spans="1:5" x14ac:dyDescent="0.25">
      <c r="A54" s="29" t="s">
        <v>48</v>
      </c>
      <c r="B54" s="27"/>
      <c r="C54" s="26"/>
      <c r="D54" s="27"/>
      <c r="E54" s="30"/>
    </row>
    <row r="55" spans="1:5" x14ac:dyDescent="0.25">
      <c r="A55" s="25" t="s">
        <v>49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50</v>
      </c>
      <c r="B57" s="36">
        <f>B47+B55</f>
        <v>22505908.512990002</v>
      </c>
      <c r="C57" s="37"/>
      <c r="D57" s="36">
        <f>D47+D55</f>
        <v>7334831.3669730788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51</v>
      </c>
      <c r="B59" s="34"/>
      <c r="C59" s="35"/>
      <c r="D59" s="34"/>
      <c r="E59" s="39"/>
    </row>
    <row r="60" spans="1:5" x14ac:dyDescent="0.25">
      <c r="A60" s="33" t="s">
        <v>52</v>
      </c>
      <c r="B60" s="16"/>
      <c r="C60" s="13"/>
      <c r="D60" s="16"/>
      <c r="E60" s="39"/>
    </row>
    <row r="61" spans="1:5" x14ac:dyDescent="0.25">
      <c r="A61" s="33" t="s">
        <v>53</v>
      </c>
      <c r="B61" s="16"/>
      <c r="C61" s="13"/>
      <c r="D61" s="16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42" t="s">
        <v>54</v>
      </c>
      <c r="B64" s="41"/>
      <c r="C64" s="41"/>
      <c r="D64" s="41"/>
      <c r="E64" s="39"/>
    </row>
    <row r="65" spans="1:5" x14ac:dyDescent="0.2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2022-07-06T16:02:48Z</dcterms:created>
  <dcterms:modified xsi:type="dcterms:W3CDTF">2022-07-07T15:49:19Z</dcterms:modified>
</cp:coreProperties>
</file>