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Wine Plus\2021\"/>
    </mc:Choice>
  </mc:AlternateContent>
  <bookViews>
    <workbookView xWindow="0" yWindow="0" windowWidth="21570" windowHeight="936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20" i="18" l="1"/>
  <c r="B20" i="18"/>
  <c r="D55" i="18" l="1"/>
  <c r="D42" i="18"/>
  <c r="D47" i="18" s="1"/>
  <c r="D57" i="18" s="1"/>
  <c r="B42" i="18" l="1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<sst xmlns="http://schemas.openxmlformats.org/spreadsheetml/2006/main" count="414" uniqueCount="271">
  <si>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</si>
  <si>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</si>
  <si>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</si>
  <si>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</si>
  <si>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</si>
  <si>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</si>
  <si>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</si>
  <si>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</si>
  <si>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</si>
  <si>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</si>
  <si>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</si>
  <si>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</si>
  <si>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</si>
  <si>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</si>
  <si>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</si>
  <si>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</si>
  <si>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</si>
  <si>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</si>
  <si>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</si>
  <si>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</si>
  <si>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</si>
  <si>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</si>
  <si>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</si>
  <si>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</si>
  <si>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</si>
  <si>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</si>
  <si>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</si>
  <si>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</si>
  <si>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</si>
  <si>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</si>
  <si>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</si>
  <si>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</si>
  <si>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</si>
  <si>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</si>
  <si>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</si>
  <si>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</si>
  <si>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</si>
  <si>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</si>
  <si>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</si>
  <si>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</si>
  <si>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</si>
  <si>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</si>
  <si>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</si>
  <si>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</si>
  <si>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</si>
  <si>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</si>
  <si>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</si>
  <si>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</si>
  <si>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</si>
  <si>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</si>
  <si>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</si>
  <si>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</si>
  <si>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</si>
  <si>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</si>
  <si>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</si>
  <si>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</si>
  <si>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</si>
  <si>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</si>
  <si>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</si>
  <si>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</si>
  <si>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</si>
  <si>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</si>
  <si>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</si>
  <si>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</si>
  <si>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</si>
  <si>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</si>
  <si>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</si>
  <si>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</si>
  <si>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</si>
  <si>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</si>
  <si>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</si>
  <si>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</si>
  <si>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</si>
  <si>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</si>
  <si>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</si>
  <si>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</si>
  <si>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</si>
  <si>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</si>
  <si>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</si>
  <si>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</si>
  <si>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</si>
  <si>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</si>
  <si>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</si>
  <si>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</si>
  <si>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</si>
  <si>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</si>
  <si>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</si>
  <si>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</si>
  <si>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</si>
  <si>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</si>
  <si>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</si>
  <si>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</si>
  <si>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</si>
  <si>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</si>
  <si>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</si>
  <si>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</si>
  <si>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</si>
  <si>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</si>
  <si>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</si>
  <si>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</si>
  <si>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</si>
  <si>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</si>
  <si>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</si>
  <si>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</si>
  <si>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</si>
  <si>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</si>
  <si>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</si>
  <si>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</si>
  <si>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</si>
  <si>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</si>
  <si>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</si>
  <si>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</si>
  <si>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</si>
  <si>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</si>
  <si>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</si>
  <si>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</si>
  <si>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</si>
  <si>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</si>
  <si>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</si>
  <si>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</si>
  <si>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</si>
  <si>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</si>
  <si>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</si>
  <si>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</si>
  <si>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</si>
  <si>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</si>
  <si>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</si>
  <si>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</si>
  <si>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</si>
  <si>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</si>
  <si>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</si>
  <si>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</si>
  <si>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</si>
  <si>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</si>
  <si>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</si>
  <si>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</si>
  <si>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</si>
  <si>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</si>
  <si>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</si>
  <si>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</si>
  <si>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</si>
  <si>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</si>
  <si>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</si>
  <si>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</si>
  <si>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</si>
  <si>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</si>
  <si>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</si>
  <si>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</si>
  <si>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</si>
  <si>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</si>
  <si>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</si>
  <si>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</si>
  <si>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</si>
  <si>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</si>
  <si>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</si>
  <si>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</si>
  <si>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</si>
  <si>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</si>
  <si>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</si>
  <si>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</si>
  <si>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</si>
  <si>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</si>
  <si>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</si>
  <si>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</si>
  <si>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</si>
  <si>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</si>
  <si>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</si>
  <si>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</si>
  <si>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</si>
  <si>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</si>
  <si>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</si>
  <si>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</si>
  <si>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</si>
  <si>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</si>
  <si>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</si>
  <si>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</si>
  <si>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</si>
  <si>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</si>
  <si>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</si>
  <si>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</si>
  <si>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</si>
  <si>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</si>
  <si>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</si>
  <si>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</si>
  <si>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</si>
  <si>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</si>
  <si>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</si>
  <si>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</si>
  <si>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</si>
  <si>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</si>
  <si>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</si>
  <si>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</si>
  <si>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</si>
  <si>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</si>
  <si>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</si>
  <si>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</si>
  <si>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</si>
  <si>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</si>
  <si>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</si>
  <si>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</si>
  <si>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</si>
  <si>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</si>
  <si>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</si>
  <si>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</si>
  <si>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</si>
  <si>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</si>
  <si>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</si>
  <si>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</si>
  <si>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</si>
  <si>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</si>
  <si>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</si>
  <si>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</si>
  <si>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</si>
  <si>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</si>
  <si>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</si>
  <si>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</si>
  <si>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</si>
  <si>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</si>
  <si>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</si>
  <si>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</si>
  <si>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</si>
  <si>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</si>
  <si>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</si>
  <si>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</si>
  <si>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</si>
  <si>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</si>
  <si>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</si>
  <si>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</si>
  <si>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</si>
  <si>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</si>
  <si>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</si>
  <si>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</si>
  <si>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</si>
  <si>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</si>
  <si>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</si>
  <si>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</si>
  <si>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</si>
  <si>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</si>
  <si>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</si>
  <si>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</si>
  <si>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</si>
  <si>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</si>
  <si>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</si>
  <si>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</si>
  <si>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</si>
  <si>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</si>
  <si>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</si>
  <si>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</si>
  <si>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</si>
  <si>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</si>
  <si>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</si>
  <si>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</si>
  <si>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</si>
  <si>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</si>
  <si>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</si>
  <si>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</si>
  <si>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</si>
  <si>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</si>
  <si>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</si>
  <si>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</si>
  <si>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</si>
  <si>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</si>
  <si>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</si>
  <si>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</si>
  <si>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</si>
  <si>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</si>
  <si>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</si>
  <si>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</si>
  <si>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Pasqyrat financiare te vitit  2021</t>
  </si>
  <si>
    <t>WINE PLUS SHPK</t>
  </si>
  <si>
    <t>NIPT L87305001G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</si>
</sst>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B44" sqref="B4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267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13718894</v>
      </c>
      <c r="C10" s="52"/>
      <c r="D10" s="64">
        <v>6828647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-10630320</v>
      </c>
      <c r="C19" s="52"/>
      <c r="D19" s="64">
        <v>-3655302</v>
      </c>
      <c r="E19" s="51"/>
      <c r="F19" s="42"/>
    </row>
    <row r="20" spans="1:6">
      <c r="A20" s="63" t="s">
        <v>243</v>
      </c>
      <c r="B20" s="64">
        <f>-171099-1099659</f>
        <v>-1270758</v>
      </c>
      <c r="C20" s="52"/>
      <c r="D20" s="64">
        <f>-138480-991378</f>
        <v>-1129858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-913800</v>
      </c>
      <c r="C22" s="52"/>
      <c r="D22" s="64">
        <v>-417500</v>
      </c>
      <c r="E22" s="51"/>
      <c r="F22" s="42"/>
    </row>
    <row r="23" spans="1:6">
      <c r="A23" s="63" t="s">
        <v>245</v>
      </c>
      <c r="B23" s="64">
        <v>-152605</v>
      </c>
      <c r="C23" s="52"/>
      <c r="D23" s="64">
        <v>-69723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-303430</v>
      </c>
      <c r="C26" s="52"/>
      <c r="D26" s="64">
        <v>-134974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-86370</v>
      </c>
      <c r="C39" s="52"/>
      <c r="D39" s="64">
        <v>-57402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361611</v>
      </c>
      <c r="C42" s="55"/>
      <c r="D42" s="54">
        <f>SUM(D9:D41)</f>
        <v>1363888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0</v>
      </c>
      <c r="C44" s="52"/>
      <c r="D44" s="64">
        <v>-68194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361611</v>
      </c>
      <c r="C47" s="58"/>
      <c r="D47" s="67">
        <f>SUM(D42:D46)</f>
        <v>1295694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361611</v>
      </c>
      <c r="C57" s="77"/>
      <c r="D57" s="76">
        <f>D47+D55</f>
        <v>1295694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2022-07-26T12:20:45Z</dcterms:modified>
</cp:coreProperties>
</file>