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GJONI ENERGY\PASQYRAT FINANCIARE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 l="1"/>
  <c r="C12" i="1"/>
  <c r="C17" i="1" s="1"/>
  <c r="B17" i="1"/>
  <c r="M6" i="1"/>
  <c r="M14" i="1"/>
  <c r="N25" i="1"/>
  <c r="N17" i="1"/>
  <c r="M15" i="1"/>
  <c r="N8" i="1"/>
  <c r="N26" i="1"/>
  <c r="M19" i="1"/>
  <c r="N27" i="1"/>
  <c r="M24" i="1"/>
  <c r="N11" i="1"/>
  <c r="N19" i="1"/>
  <c r="N6" i="1"/>
  <c r="M17" i="1"/>
  <c r="N7" i="1"/>
  <c r="N21" i="1"/>
  <c r="M18" i="1"/>
  <c r="N15" i="1"/>
  <c r="M9" i="1"/>
  <c r="M23" i="1"/>
  <c r="N10" i="1"/>
  <c r="M22" i="1"/>
  <c r="M10" i="1"/>
  <c r="M7" i="1"/>
  <c r="M11" i="1"/>
  <c r="M25" i="1"/>
  <c r="N14" i="1"/>
  <c r="M8" i="1"/>
  <c r="M26" i="1"/>
  <c r="N22" i="1"/>
  <c r="M16" i="1"/>
  <c r="N9" i="1"/>
  <c r="N23" i="1"/>
  <c r="M13" i="1"/>
  <c r="N20" i="1"/>
  <c r="N12" i="1"/>
  <c r="M20" i="1"/>
  <c r="N16" i="1"/>
  <c r="M21" i="1"/>
  <c r="N24" i="1"/>
  <c r="N18" i="1"/>
  <c r="M12" i="1"/>
  <c r="M27" i="1"/>
  <c r="N13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<sst xmlns="http://schemas.openxmlformats.org/spreadsheetml/2006/main" count="29" uniqueCount="28">
  <si>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</si>
  <si>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</si>
  <si>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</si>
  <si>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</si>
  <si>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</si>
  <si>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</si>
  <si>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</si>
  <si>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</si>
  <si>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</si>
  <si>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</si>
  <si>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</si>
  <si>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</si>
  <si>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</si>
  <si>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</si>
  <si>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</si>
  <si>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</si>
  <si>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</si>
  <si>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</si>
  <si>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</si>
  <si>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</si>
  <si>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</si>
  <si>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</si>
  <si>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</si>
  <si>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</si>
  <si>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</si>
  <si>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</si>
  <si>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</si>
  <si>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 GJONI-ENERGJI SHPK VITI 2019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</si>
</sst>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2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2" sqref="A2:A3"/>
    </sheetView>
  </sheetViews>
  <sheetFormatPr defaultRowHeight="15" x14ac:dyDescent="0.25"/>
  <cols>
    <col min="1" max="1" width="72.28515625" customWidth="1"/>
    <col min="2" max="2" width="11.28515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7" t="s">
        <v>25</v>
      </c>
    </row>
    <row r="2" spans="1:14" ht="15" customHeight="1" x14ac:dyDescent="0.25">
      <c r="A2" s="18" t="s">
        <v>24</v>
      </c>
      <c r="B2" s="16" t="s">
        <v>23</v>
      </c>
      <c r="C2" s="16" t="s">
        <v>23</v>
      </c>
    </row>
    <row r="3" spans="1:14" ht="15" customHeight="1" x14ac:dyDescent="0.25">
      <c r="A3" s="1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20"/>
      <c r="C5" s="21"/>
    </row>
    <row r="6" spans="1:14" x14ac:dyDescent="0.25">
      <c r="A6" s="10" t="s">
        <v>19</v>
      </c>
      <c r="B6" s="22">
        <v>0</v>
      </c>
      <c r="C6" s="2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1"/>
      <c r="C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21"/>
      <c r="C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/>
      <c r="C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3"/>
      <c r="C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3">
        <v>-5000</v>
      </c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3">
        <f>SUM(B13:B14)</f>
        <v>-182052</v>
      </c>
      <c r="C12" s="24">
        <f>SUM(C13:C14)</f>
        <v>-43286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3">
        <v>-156000</v>
      </c>
      <c r="C13" s="21">
        <v>-37092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v>-26052</v>
      </c>
      <c r="C14" s="21">
        <v>-6194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3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-60000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5">
        <f>SUM(B6:B12,B15:B16)</f>
        <v>-247052</v>
      </c>
      <c r="C17" s="25">
        <f>SUM(C6:C12,C15:C16)</f>
        <v>-43286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-247052</v>
      </c>
      <c r="C25" s="6">
        <f>C17</f>
        <v>-43286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-247052</v>
      </c>
      <c r="C27" s="2">
        <f>C25</f>
        <v>-43286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2020-07-09T11:39:09Z</dcterms:modified>
</cp:coreProperties>
</file>