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57" i="18"/>
  <c r="B47"/>
  <c r="B42"/>
  <c r="D55" l="1"/>
  <c r="B55"/>
  <c r="D42"/>
  <c r="D47" s="1"/>
  <c r="D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<sst xmlns="http://schemas.openxmlformats.org/spreadsheetml/2006/main" count="414" uniqueCount="271">
  <si>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</si>
  <si>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</si>
  <si>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</si>
  <si>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</si>
  <si>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</si>
  <si>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</si>
  <si>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</si>
  <si>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</si>
  <si>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</si>
  <si>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</si>
  <si>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</si>
  <si>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</si>
  <si>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</si>
  <si>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</si>
  <si>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</si>
  <si>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</si>
  <si>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</si>
  <si>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</si>
  <si>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</si>
  <si>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</si>
  <si>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</si>
  <si>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</si>
  <si>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</si>
  <si>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</si>
  <si>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</si>
  <si>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</si>
  <si>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</si>
  <si>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</si>
  <si>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</si>
  <si>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</si>
  <si>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</si>
  <si>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</si>
  <si>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</si>
  <si>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</si>
  <si>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</si>
  <si>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</si>
  <si>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</si>
  <si>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</si>
  <si>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</si>
  <si>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</si>
  <si>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</si>
  <si>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</si>
  <si>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</si>
  <si>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</si>
  <si>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</si>
  <si>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</si>
  <si>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</si>
  <si>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</si>
  <si>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</si>
  <si>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</si>
  <si>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</si>
  <si>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</si>
  <si>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</si>
  <si>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</si>
  <si>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</si>
  <si>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</si>
  <si>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</si>
  <si>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</si>
  <si>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</si>
  <si>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</si>
  <si>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</si>
  <si>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</si>
  <si>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</si>
  <si>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</si>
  <si>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</si>
  <si>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</si>
  <si>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</si>
  <si>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</si>
  <si>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</si>
  <si>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</si>
  <si>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</si>
  <si>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</si>
  <si>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</si>
  <si>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</si>
  <si>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</si>
  <si>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</si>
  <si>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</si>
  <si>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</si>
  <si>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</si>
  <si>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</si>
  <si>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</si>
  <si>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</si>
  <si>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</si>
  <si>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</si>
  <si>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</si>
  <si>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</si>
  <si>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</si>
  <si>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</si>
  <si>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</si>
  <si>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</si>
  <si>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</si>
  <si>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</si>
  <si>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</si>
  <si>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</si>
  <si>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</si>
  <si>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</si>
  <si>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</si>
  <si>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</si>
  <si>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</si>
  <si>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</si>
  <si>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</si>
  <si>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</si>
  <si>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</si>
  <si>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</si>
  <si>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</si>
  <si>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</si>
  <si>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</si>
  <si>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</si>
  <si>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</si>
  <si>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</si>
  <si>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</si>
  <si>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</si>
  <si>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</si>
  <si>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</si>
  <si>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</si>
  <si>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</si>
  <si>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</si>
  <si>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</si>
  <si>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</si>
  <si>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</si>
  <si>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</si>
  <si>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</si>
  <si>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</si>
  <si>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</si>
  <si>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</si>
  <si>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</si>
  <si>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</si>
  <si>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</si>
  <si>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</si>
  <si>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</si>
  <si>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</si>
  <si>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</si>
  <si>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</si>
  <si>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</si>
  <si>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</si>
  <si>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</si>
  <si>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</si>
  <si>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</si>
  <si>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</si>
  <si>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</si>
  <si>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</si>
  <si>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</si>
  <si>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</si>
  <si>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</si>
  <si>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</si>
  <si>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</si>
  <si>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</si>
  <si>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</si>
  <si>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</si>
  <si>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</si>
  <si>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</si>
  <si>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</si>
  <si>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</si>
  <si>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</si>
  <si>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</si>
  <si>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</si>
  <si>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</si>
  <si>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</si>
  <si>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</si>
  <si>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</si>
  <si>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</si>
  <si>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</si>
  <si>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</si>
  <si>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</si>
  <si>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</si>
  <si>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</si>
  <si>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</si>
  <si>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</si>
  <si>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</si>
  <si>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</si>
  <si>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</si>
  <si>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</si>
  <si>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</si>
  <si>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</si>
  <si>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</si>
  <si>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</si>
  <si>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</si>
  <si>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</si>
  <si>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</si>
  <si>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</si>
  <si>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</si>
  <si>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</si>
  <si>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</si>
  <si>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</si>
  <si>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</si>
  <si>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</si>
  <si>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</si>
  <si>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</si>
  <si>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</si>
  <si>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</si>
  <si>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</si>
  <si>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</si>
  <si>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</si>
  <si>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</si>
  <si>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</si>
  <si>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</si>
  <si>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</si>
  <si>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</si>
  <si>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</si>
  <si>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</si>
  <si>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</si>
  <si>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</si>
  <si>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</si>
  <si>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</si>
  <si>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</si>
  <si>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</si>
  <si>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</si>
  <si>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</si>
  <si>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</si>
  <si>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</si>
  <si>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</si>
  <si>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</si>
  <si>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</si>
  <si>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</si>
  <si>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</si>
  <si>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</si>
  <si>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</si>
  <si>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</si>
  <si>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</si>
  <si>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</si>
  <si>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</si>
  <si>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</si>
  <si>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</si>
  <si>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</si>
  <si>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</si>
  <si>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</si>
  <si>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</si>
  <si>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</si>
  <si>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</si>
  <si>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</si>
  <si>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</si>
  <si>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</si>
  <si>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</si>
  <si>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</si>
  <si>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</si>
  <si>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</si>
  <si>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</si>
  <si>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</si>
  <si>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</si>
  <si>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</si>
  <si>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</si>
  <si>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</si>
  <si>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</si>
  <si>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</si>
  <si>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</si>
  <si>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</si>
  <si>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</si>
  <si>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</si>
  <si>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</si>
  <si>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</si>
  <si>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</si>
  <si>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</si>
  <si>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</si>
  <si>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</si>
  <si>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</si>
  <si>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</si>
  <si>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</si>
  <si>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</si>
  <si>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</si>
  <si>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</si>
  <si>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</si>
  <si>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</si>
  <si>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</si>
  <si>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</si>
  <si>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</si>
  <si>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</si>
  <si>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</si>
  <si>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2020</t>
  </si>
  <si>
    <t>Lek</t>
  </si>
  <si>
    <t>OPING'S SH.P.K</t>
  </si>
  <si>
    <t>NIPT L82316001F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</si>
</sst>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5" fillId="0" borderId="0" xfId="3506" applyNumberFormat="1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1" workbookViewId="0">
      <selection activeCell="F57" sqref="F5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268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29710423</v>
      </c>
      <c r="C10" s="52"/>
      <c r="D10" s="64">
        <v>41677919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>
        <v>101591</v>
      </c>
      <c r="C14" s="52"/>
      <c r="D14" s="64">
        <v>1379892</v>
      </c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-12692797</v>
      </c>
      <c r="C19" s="52"/>
      <c r="D19" s="64">
        <v>-19881008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-4099885</v>
      </c>
      <c r="C22" s="52"/>
      <c r="D22" s="64">
        <v>-5025232</v>
      </c>
      <c r="E22" s="51"/>
      <c r="F22" s="42"/>
    </row>
    <row r="23" spans="1:6">
      <c r="A23" s="63" t="s">
        <v>245</v>
      </c>
      <c r="B23" s="64">
        <v>-684681</v>
      </c>
      <c r="C23" s="52"/>
      <c r="D23" s="64">
        <v>-839214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>
        <v>-347413</v>
      </c>
      <c r="E26" s="51"/>
      <c r="F26" s="42"/>
    </row>
    <row r="27" spans="1:6">
      <c r="A27" s="45" t="s">
        <v>221</v>
      </c>
      <c r="B27" s="64">
        <v>-13848971</v>
      </c>
      <c r="C27" s="52"/>
      <c r="D27" s="64">
        <v>-15369394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-12000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-1526320</v>
      </c>
      <c r="C42" s="55"/>
      <c r="D42" s="54">
        <f>SUM(D9:D41)</f>
        <v>1595550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-116750</v>
      </c>
      <c r="C44" s="52"/>
      <c r="D44" s="64">
        <v>-151528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-1643070</v>
      </c>
      <c r="C47" s="58"/>
      <c r="D47" s="67">
        <f>SUM(D42:D46)</f>
        <v>1444022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-1643070</v>
      </c>
      <c r="C57" s="77"/>
      <c r="D57" s="76">
        <f>D47+D55</f>
        <v>1444022</v>
      </c>
      <c r="E57" s="60"/>
      <c r="F57" s="84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2021-08-01T15:28:52Z</dcterms:modified>
</cp:coreProperties>
</file>