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12"/>
  <c r="B12"/>
  <c r="B17" s="1"/>
  <c r="B25" s="1"/>
  <c r="B27" s="1"/>
  <c r="C17"/>
  <c r="C25" s="1"/>
  <c r="C27" s="1"/>
  <c r="M8"/>
  <c r="N9"/>
  <c r="M21"/>
  <c r="N18"/>
  <c r="M10"/>
  <c r="M17"/>
  <c r="N15"/>
  <c r="N10"/>
  <c r="M14"/>
  <c r="N14"/>
  <c r="M16"/>
  <c r="M7"/>
  <c r="M22"/>
  <c r="N19"/>
  <c r="N6"/>
  <c r="M18"/>
  <c r="N16"/>
  <c r="M6"/>
  <c r="M15"/>
  <c r="N12"/>
  <c r="N17"/>
  <c r="N27"/>
  <c r="M25"/>
  <c r="N22"/>
  <c r="M13"/>
  <c r="N24"/>
  <c r="M27"/>
  <c r="N20"/>
  <c r="N21"/>
  <c r="M23"/>
  <c r="M20"/>
  <c r="M19"/>
  <c r="N8"/>
  <c r="M11"/>
  <c r="M26"/>
  <c r="N23"/>
  <c r="N11"/>
  <c r="M12"/>
  <c r="N13"/>
  <c r="N7"/>
  <c r="M9"/>
  <c r="M24"/>
  <c r="N25"/>
  <c r="N2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<sst xmlns="http://schemas.openxmlformats.org/spreadsheetml/2006/main" count="28" uniqueCount="27">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</sst>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170" formatCode="#,##0.00000000"/>
  </numFmts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3" fillId="0" borderId="0" xfId="0" applyNumberFormat="1" applyFont="1" applyBorder="1" applyAlignment="1">
      <alignment vertical="center"/>
    </xf>
    <xf numFmtId="1" fontId="4" fillId="2" borderId="0" xfId="0" applyNumberFormat="1" applyFont="1" applyFill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70" fontId="1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3" workbookViewId="0">
      <selection activeCell="B29" sqref="B29"/>
    </sheetView>
  </sheetViews>
  <sheetFormatPr defaultRowHeight="14.5"/>
  <cols>
    <col min="1" max="1" width="72.36328125" customWidth="1"/>
    <col min="2" max="2" width="10.81640625" bestFit="1" customWidth="1"/>
    <col min="3" max="3" width="12" bestFit="1" customWidth="1"/>
    <col min="6" max="6" width="9.08984375" customWidth="1"/>
    <col min="7" max="7" width="8.54296875" customWidth="1"/>
    <col min="11" max="11" width="12.08984375" customWidth="1"/>
    <col min="12" max="12" width="3" bestFit="1" customWidth="1"/>
    <col min="13" max="13" width="24.6328125" bestFit="1" customWidth="1"/>
    <col min="14" max="14" width="26.0898437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23" t="s">
        <v>24</v>
      </c>
      <c r="B2" s="18" t="s">
        <v>23</v>
      </c>
      <c r="C2" s="18" t="s">
        <v>23</v>
      </c>
    </row>
    <row r="3" spans="1:14" ht="15" customHeight="1">
      <c r="A3" s="24"/>
      <c r="B3" s="18" t="s">
        <v>22</v>
      </c>
      <c r="C3" s="18" t="s">
        <v>21</v>
      </c>
    </row>
    <row r="4" spans="1:14">
      <c r="A4" s="17" t="s">
        <v>20</v>
      </c>
      <c r="B4" s="1"/>
      <c r="C4" s="1"/>
    </row>
    <row r="5" spans="1:14">
      <c r="B5" s="16"/>
      <c r="C5" s="1"/>
    </row>
    <row r="6" spans="1:14">
      <c r="A6" s="10" t="s">
        <v>19</v>
      </c>
      <c r="B6" s="20">
        <v>3814716.6</v>
      </c>
      <c r="C6" s="1">
        <v>4215676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21">
        <f>SUM(B13:B14)</f>
        <v>-769088.88199999998</v>
      </c>
      <c r="C12" s="15">
        <f>SUM(C13:C14)</f>
        <v>-364104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2">
        <v>-659032.79</v>
      </c>
      <c r="C13" s="1">
        <v>-312000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2">
        <v>-110056.092</v>
      </c>
      <c r="C14" s="1">
        <v>-52104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22">
        <v>-85774.019</v>
      </c>
      <c r="C15" s="1">
        <v>-63713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22">
        <v>-2032216.4990000001</v>
      </c>
      <c r="C16" s="1">
        <v>-624185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927637.20000000042</v>
      </c>
      <c r="C17" s="7">
        <f>SUM(C6:C12,C15:C16)</f>
        <v>3163674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22">
        <v>3444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SUM(B21:B22)</f>
        <v>3444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6">
        <f>+B17+B21</f>
        <v>931081.20000000042</v>
      </c>
      <c r="C25" s="6">
        <f>+C17</f>
        <v>3163674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B25</f>
        <v>931081.20000000042</v>
      </c>
      <c r="C27" s="2">
        <f>C25</f>
        <v>3163674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3"/>
      <c r="C29" s="1"/>
    </row>
    <row r="30" spans="1:14">
      <c r="A30" s="1"/>
      <c r="B30" s="25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2021-07-30T06:47:09Z</dcterms:modified>
</cp:coreProperties>
</file>