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F28B64-FEFD-41DA-8043-FB7ECAE9E7E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18" l="1"/>
  <c r="I44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<sst xmlns="http://schemas.openxmlformats.org/spreadsheetml/2006/main" count="407" uniqueCount="266">
  <si>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</si>
  <si>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</si>
  <si>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</si>
  <si>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</si>
  <si>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</si>
  <si>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</si>
  <si>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</si>
  <si>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</si>
  <si>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</si>
  <si>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</si>
  <si>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</si>
  <si>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</si>
  <si>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</si>
  <si>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</si>
  <si>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</si>
  <si>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</si>
  <si>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</si>
  <si>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</si>
  <si>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</si>
  <si>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</si>
  <si>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</si>
  <si>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</si>
  <si>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</si>
  <si>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</si>
  <si>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</si>
  <si>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</si>
  <si>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</si>
  <si>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</si>
  <si>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</si>
  <si>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</si>
  <si>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</si>
  <si>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</si>
  <si>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</si>
  <si>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</si>
  <si>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</si>
  <si>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</si>
  <si>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</si>
  <si>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</si>
  <si>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</si>
  <si>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</si>
  <si>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</si>
  <si>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</si>
  <si>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</si>
  <si>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</si>
  <si>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</si>
  <si>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</si>
  <si>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</si>
  <si>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</si>
  <si>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</si>
  <si>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</si>
  <si>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</si>
  <si>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</si>
  <si>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</si>
  <si>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</si>
  <si>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</si>
  <si>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</si>
  <si>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</si>
  <si>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</si>
  <si>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</si>
  <si>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</si>
  <si>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</si>
  <si>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</si>
  <si>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</si>
  <si>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</si>
  <si>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</si>
  <si>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</si>
  <si>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</si>
  <si>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</si>
  <si>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</si>
  <si>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</si>
  <si>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</si>
  <si>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</si>
  <si>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</si>
  <si>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</si>
  <si>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</si>
  <si>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</si>
  <si>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</si>
  <si>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</si>
  <si>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</si>
  <si>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</si>
  <si>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</si>
  <si>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</si>
  <si>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</si>
  <si>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</si>
  <si>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</si>
  <si>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</si>
  <si>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</si>
  <si>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</si>
  <si>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</si>
  <si>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</si>
  <si>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</si>
  <si>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</si>
  <si>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</si>
  <si>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</si>
  <si>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</si>
  <si>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</si>
  <si>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</si>
  <si>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</si>
  <si>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</si>
  <si>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</si>
  <si>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</si>
  <si>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</si>
  <si>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</si>
  <si>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</si>
  <si>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</si>
  <si>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</si>
  <si>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</si>
  <si>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</si>
  <si>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</si>
  <si>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</si>
  <si>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</si>
  <si>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</si>
  <si>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</si>
  <si>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</si>
  <si>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</si>
  <si>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</si>
  <si>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</si>
  <si>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</si>
  <si>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</si>
  <si>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</si>
  <si>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</si>
  <si>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</si>
  <si>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</si>
  <si>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</si>
  <si>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</si>
  <si>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</si>
  <si>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</si>
  <si>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</si>
  <si>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</si>
  <si>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</si>
  <si>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</si>
  <si>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</si>
  <si>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</si>
  <si>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</si>
  <si>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</si>
  <si>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</si>
  <si>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</si>
  <si>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</si>
  <si>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</si>
  <si>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</si>
  <si>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</si>
  <si>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</si>
  <si>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</si>
  <si>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</si>
  <si>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</si>
  <si>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</si>
  <si>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</si>
  <si>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</si>
  <si>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</si>
  <si>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</si>
  <si>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</si>
  <si>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</si>
  <si>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</si>
  <si>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</si>
  <si>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</si>
  <si>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</si>
  <si>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</si>
  <si>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</si>
  <si>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</si>
  <si>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</si>
  <si>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</si>
  <si>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</si>
  <si>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</si>
  <si>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</si>
  <si>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</si>
  <si>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</si>
  <si>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</si>
  <si>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</si>
  <si>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</si>
  <si>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</si>
  <si>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</si>
  <si>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</si>
  <si>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</si>
  <si>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</si>
  <si>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</si>
  <si>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</si>
  <si>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</si>
  <si>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</si>
  <si>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</si>
  <si>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</si>
  <si>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</si>
  <si>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</si>
  <si>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</si>
  <si>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</si>
  <si>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</si>
  <si>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</si>
  <si>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</si>
  <si>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</si>
  <si>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</si>
  <si>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</si>
  <si>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</si>
  <si>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</si>
  <si>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</si>
  <si>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</si>
  <si>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</si>
  <si>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</si>
  <si>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</si>
  <si>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</si>
  <si>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</si>
  <si>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</si>
  <si>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</si>
  <si>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</si>
  <si>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</si>
  <si>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</si>
  <si>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</si>
  <si>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</si>
  <si>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</si>
  <si>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</si>
  <si>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</si>
  <si>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</si>
  <si>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</si>
  <si>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</si>
  <si>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</si>
  <si>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</si>
  <si>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</si>
  <si>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</si>
  <si>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</si>
  <si>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</si>
  <si>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</si>
  <si>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</si>
  <si>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</si>
  <si>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</si>
  <si>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</si>
  <si>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</si>
  <si>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</si>
  <si>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</si>
  <si>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</si>
  <si>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</si>
  <si>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</si>
  <si>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</si>
  <si>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</si>
  <si>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</si>
  <si>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</si>
  <si>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</si>
  <si>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</si>
  <si>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</si>
  <si>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</si>
  <si>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</si>
  <si>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</si>
  <si>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</si>
  <si>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</si>
  <si>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</si>
  <si>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</si>
  <si>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</si>
  <si>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</si>
  <si>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</si>
  <si>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</si>
  <si>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</si>
  <si>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</si>
  <si>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</si>
  <si>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</si>
  <si>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</si>
  <si>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</si>
  <si>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</si>
  <si>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</si>
  <si>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</si>
  <si>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</si>
  <si>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</si>
  <si>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</si>
  <si>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</si>
  <si>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</si>
  <si>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  <r>
      <rPr>
        <b/>
        <sz val="11"/>
        <color theme="1"/>
        <rFont val="Times New Roman"/>
        <family val="1"/>
        <charset val="238"/>
      </rPr>
      <t xml:space="preserve"> 2021</t>
    </r>
  </si>
  <si>
    <t>Raportuese 2021</t>
  </si>
  <si>
    <t>Para ardhese 2020</t>
  </si>
  <si>
    <t xml:space="preserve">KURTI -2018 </t>
  </si>
  <si>
    <t>NIPT L82405028A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</si>
</sst>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40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260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235</v>
      </c>
    </row>
    <row r="5" spans="1:6">
      <c r="A5" s="49" t="s">
        <v>261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262</v>
      </c>
      <c r="C7" s="43"/>
      <c r="D7" s="43" t="s">
        <v>263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/>
    </row>
    <row r="10" spans="1:6">
      <c r="A10" s="63" t="s">
        <v>255</v>
      </c>
      <c r="B10" s="64">
        <v>115181956</v>
      </c>
      <c r="C10" s="52"/>
      <c r="D10" s="64">
        <v>117320188</v>
      </c>
      <c r="E10" s="51"/>
      <c r="F10" s="82"/>
    </row>
    <row r="11" spans="1:6">
      <c r="A11" s="63" t="s">
        <v>257</v>
      </c>
      <c r="B11" s="64">
        <v>0</v>
      </c>
      <c r="C11" s="52"/>
      <c r="D11" s="64"/>
      <c r="E11" s="51"/>
      <c r="F11" s="82"/>
    </row>
    <row r="12" spans="1:6">
      <c r="A12" s="63" t="s">
        <v>258</v>
      </c>
      <c r="B12" s="64">
        <v>0</v>
      </c>
      <c r="C12" s="52"/>
      <c r="D12" s="64"/>
      <c r="E12" s="51"/>
      <c r="F12" s="82"/>
    </row>
    <row r="13" spans="1:6">
      <c r="A13" s="63" t="s">
        <v>259</v>
      </c>
      <c r="B13" s="64">
        <v>0</v>
      </c>
      <c r="C13" s="52"/>
      <c r="D13" s="64"/>
      <c r="E13" s="51"/>
      <c r="F13" s="82"/>
    </row>
    <row r="14" spans="1:6">
      <c r="A14" s="63" t="s">
        <v>256</v>
      </c>
      <c r="B14" s="64"/>
      <c r="C14" s="52"/>
      <c r="D14" s="64"/>
      <c r="E14" s="51"/>
      <c r="F14" s="82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-209841979</v>
      </c>
      <c r="C19" s="52"/>
      <c r="D19" s="64">
        <v>-211731240</v>
      </c>
      <c r="E19" s="51"/>
      <c r="F19" s="42"/>
    </row>
    <row r="20" spans="1:6">
      <c r="A20" s="63" t="s">
        <v>240</v>
      </c>
      <c r="B20" s="64">
        <v>-66040</v>
      </c>
      <c r="C20" s="52"/>
      <c r="D20" s="64">
        <v>-102800</v>
      </c>
      <c r="E20" s="51"/>
      <c r="F20" s="42"/>
    </row>
    <row r="21" spans="1:6">
      <c r="A21" s="45" t="s">
        <v>233</v>
      </c>
      <c r="B21" s="51"/>
      <c r="C21" s="52"/>
      <c r="D21" s="51"/>
      <c r="E21" s="51"/>
      <c r="F21" s="42"/>
    </row>
    <row r="22" spans="1:6">
      <c r="A22" s="63" t="s">
        <v>241</v>
      </c>
      <c r="B22" s="64"/>
      <c r="C22" s="52"/>
      <c r="D22" s="64"/>
      <c r="E22" s="51"/>
      <c r="F22" s="42"/>
    </row>
    <row r="23" spans="1:6">
      <c r="A23" s="63" t="s">
        <v>242</v>
      </c>
      <c r="B23" s="64">
        <v>-156943</v>
      </c>
      <c r="C23" s="52"/>
      <c r="D23" s="64">
        <v>-166346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231</v>
      </c>
      <c r="B26" s="64">
        <v>-260570</v>
      </c>
      <c r="C26" s="52"/>
      <c r="D26" s="64">
        <v>-325713</v>
      </c>
      <c r="E26" s="51"/>
      <c r="F26" s="42"/>
    </row>
    <row r="27" spans="1:6">
      <c r="A27" s="45" t="s">
        <v>219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9" ht="15" customHeight="1">
      <c r="A33" s="63" t="s">
        <v>251</v>
      </c>
      <c r="B33" s="64"/>
      <c r="C33" s="52"/>
      <c r="D33" s="64"/>
      <c r="E33" s="51"/>
      <c r="F33" s="42"/>
    </row>
    <row r="34" spans="1:9" ht="15" customHeight="1">
      <c r="A34" s="63" t="s">
        <v>247</v>
      </c>
      <c r="B34" s="64">
        <v>0</v>
      </c>
      <c r="C34" s="52"/>
      <c r="D34" s="64"/>
      <c r="E34" s="51"/>
      <c r="F34" s="42"/>
    </row>
    <row r="35" spans="1:9">
      <c r="A35" s="45">
        <v>0</v>
      </c>
      <c r="B35" s="64">
        <v>0</v>
      </c>
      <c r="C35" s="52"/>
      <c r="D35" s="64"/>
      <c r="E35" s="51"/>
      <c r="F35" s="42"/>
    </row>
    <row r="36" spans="1:9">
      <c r="A36" s="45" t="s">
        <v>234</v>
      </c>
      <c r="B36" s="51"/>
      <c r="C36" s="66"/>
      <c r="D36" s="51"/>
      <c r="E36" s="51"/>
      <c r="F36" s="42"/>
    </row>
    <row r="37" spans="1:9">
      <c r="A37" s="63" t="s">
        <v>248</v>
      </c>
      <c r="B37" s="64">
        <v>1857656</v>
      </c>
      <c r="C37" s="52"/>
      <c r="D37" s="64">
        <v>-210252</v>
      </c>
      <c r="E37" s="51"/>
      <c r="F37" s="42"/>
    </row>
    <row r="38" spans="1:9">
      <c r="A38" s="63" t="s">
        <v>250</v>
      </c>
      <c r="B38" s="64">
        <v>0</v>
      </c>
      <c r="C38" s="52"/>
      <c r="D38" s="64"/>
      <c r="E38" s="51"/>
      <c r="F38" s="42"/>
    </row>
    <row r="39" spans="1:9">
      <c r="A39" s="63" t="s">
        <v>249</v>
      </c>
      <c r="B39" s="64">
        <v>0</v>
      </c>
      <c r="C39" s="52"/>
      <c r="D39" s="64"/>
      <c r="E39" s="51"/>
      <c r="F39" s="42"/>
    </row>
    <row r="40" spans="1:9">
      <c r="A40" s="45" t="s">
        <v>220</v>
      </c>
      <c r="B40" s="64">
        <v>94500000</v>
      </c>
      <c r="C40" s="52"/>
      <c r="D40" s="64">
        <v>96300000</v>
      </c>
      <c r="E40" s="51"/>
      <c r="F40" s="42"/>
    </row>
    <row r="41" spans="1:9">
      <c r="A41" s="80" t="s">
        <v>253</v>
      </c>
      <c r="B41" s="64">
        <v>0</v>
      </c>
      <c r="C41" s="52"/>
      <c r="D41" s="64">
        <v>0</v>
      </c>
      <c r="E41" s="51"/>
      <c r="F41" s="42"/>
    </row>
    <row r="42" spans="1:9">
      <c r="A42" s="45" t="s">
        <v>221</v>
      </c>
      <c r="B42" s="54">
        <f>SUM(B9:B41)</f>
        <v>1214080</v>
      </c>
      <c r="C42" s="55"/>
      <c r="D42" s="54">
        <f>SUM(D9:D41)</f>
        <v>1083837</v>
      </c>
      <c r="E42" s="58"/>
      <c r="F42" s="42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222</v>
      </c>
      <c r="B44" s="64">
        <v>-182112</v>
      </c>
      <c r="C44" s="52"/>
      <c r="D44" s="64">
        <v>-162576</v>
      </c>
      <c r="E44" s="51"/>
      <c r="F44" s="42"/>
      <c r="G44" s="84"/>
      <c r="I44" s="42">
        <f>1214080-1031968</f>
        <v>182112</v>
      </c>
    </row>
    <row r="45" spans="1:9">
      <c r="A45" s="63" t="s">
        <v>223</v>
      </c>
      <c r="B45" s="64">
        <v>0</v>
      </c>
      <c r="C45" s="52"/>
      <c r="D45" s="64">
        <v>0</v>
      </c>
      <c r="E45" s="51"/>
      <c r="F45" s="42"/>
    </row>
    <row r="46" spans="1:9">
      <c r="A46" s="63" t="s">
        <v>232</v>
      </c>
      <c r="B46" s="64">
        <v>0</v>
      </c>
      <c r="C46" s="52"/>
      <c r="D46" s="64"/>
      <c r="E46" s="51"/>
      <c r="F46" s="42"/>
    </row>
    <row r="47" spans="1:9">
      <c r="A47" s="45" t="s">
        <v>236</v>
      </c>
      <c r="B47" s="67">
        <f>SUM(B42:B46)</f>
        <v>1031968</v>
      </c>
      <c r="C47" s="58"/>
      <c r="D47" s="67">
        <f>SUM(D42:D46)</f>
        <v>921261</v>
      </c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237</v>
      </c>
      <c r="B49" s="53"/>
      <c r="C49" s="53"/>
      <c r="D49" s="53"/>
      <c r="E49" s="59"/>
      <c r="F49" s="42"/>
    </row>
    <row r="50" spans="1:8">
      <c r="A50" s="63" t="s">
        <v>226</v>
      </c>
      <c r="B50" s="65"/>
      <c r="C50" s="53"/>
      <c r="D50" s="65"/>
      <c r="E50" s="51"/>
      <c r="F50" s="42"/>
      <c r="H50" s="42">
        <f>999399-921261</f>
        <v>78138</v>
      </c>
    </row>
    <row r="51" spans="1:8">
      <c r="A51" s="63" t="s">
        <v>227</v>
      </c>
      <c r="B51" s="65"/>
      <c r="C51" s="53"/>
      <c r="D51" s="65"/>
      <c r="E51" s="51"/>
      <c r="F51" s="42"/>
    </row>
    <row r="52" spans="1:8">
      <c r="A52" s="63" t="s">
        <v>228</v>
      </c>
      <c r="B52" s="65"/>
      <c r="C52" s="53"/>
      <c r="D52" s="65"/>
      <c r="E52" s="56"/>
      <c r="F52" s="42"/>
    </row>
    <row r="53" spans="1:8" ht="15" customHeight="1">
      <c r="A53" s="63" t="s">
        <v>229</v>
      </c>
      <c r="B53" s="65"/>
      <c r="C53" s="53"/>
      <c r="D53" s="65"/>
      <c r="E53" s="60"/>
      <c r="F53" s="37"/>
    </row>
    <row r="54" spans="1:8">
      <c r="A54" s="81" t="s">
        <v>212</v>
      </c>
      <c r="B54" s="65">
        <v>0</v>
      </c>
      <c r="C54" s="53"/>
      <c r="D54" s="65"/>
      <c r="E54" s="35"/>
      <c r="F54" s="37"/>
    </row>
    <row r="55" spans="1:8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239</v>
      </c>
      <c r="B57" s="76">
        <f>B47+B55</f>
        <v>1031968</v>
      </c>
      <c r="C57" s="77"/>
      <c r="D57" s="76">
        <f>D47+D55</f>
        <v>921261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230</v>
      </c>
      <c r="B59" s="74"/>
      <c r="C59" s="75"/>
      <c r="D59" s="74"/>
      <c r="E59" s="61"/>
      <c r="F59" s="39"/>
    </row>
    <row r="60" spans="1:8">
      <c r="A60" s="73" t="s">
        <v>224</v>
      </c>
      <c r="B60" s="64"/>
      <c r="C60" s="51"/>
      <c r="D60" s="64"/>
      <c r="E60" s="61"/>
      <c r="F60" s="39"/>
    </row>
    <row r="61" spans="1:8">
      <c r="A61" s="73" t="s">
        <v>225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33CAAAF-0BB5-4F25-98FE-714B41D516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71C6934-6D30-4888-8962-4156984FEBB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6DD68B-C281-4795-8025-65811D823B9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2022-08-29T10:32:34Z</dcterms:modified>
</cp:coreProperties>
</file>