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/>
  <c r="B27"/>
  <c r="B44" l="1"/>
  <c r="B26"/>
  <c r="B23"/>
  <c r="B2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<sst xmlns="http://schemas.openxmlformats.org/spreadsheetml/2006/main" count="414" uniqueCount="271">
  <si>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</si>
  <si>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</si>
  <si>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</si>
  <si>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</si>
  <si>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</si>
  <si>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</si>
  <si>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</si>
  <si>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</si>
  <si>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</si>
  <si>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</si>
  <si>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</si>
  <si>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</si>
  <si>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</si>
  <si>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</si>
  <si>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</si>
  <si>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</si>
  <si>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</si>
  <si>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</si>
  <si>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</si>
  <si>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</si>
  <si>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</si>
  <si>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</si>
  <si>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</si>
  <si>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</si>
  <si>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</si>
  <si>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</si>
  <si>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</si>
  <si>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</si>
  <si>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</si>
  <si>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</si>
  <si>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</si>
  <si>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</si>
  <si>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</si>
  <si>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</si>
  <si>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</si>
  <si>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</si>
  <si>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</si>
  <si>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</si>
  <si>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</si>
  <si>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</si>
  <si>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</si>
  <si>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</si>
  <si>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</si>
  <si>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</si>
  <si>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</si>
  <si>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</si>
  <si>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</si>
  <si>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</si>
  <si>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</si>
  <si>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</si>
  <si>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</si>
  <si>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</si>
  <si>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</si>
  <si>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</si>
  <si>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</si>
  <si>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</si>
  <si>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</si>
  <si>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</si>
  <si>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</si>
  <si>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</si>
  <si>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</si>
  <si>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</si>
  <si>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</si>
  <si>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</si>
  <si>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</si>
  <si>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</si>
  <si>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</si>
  <si>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</si>
  <si>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</si>
  <si>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</si>
  <si>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</si>
  <si>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</si>
  <si>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</si>
  <si>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</si>
  <si>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</si>
  <si>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</si>
  <si>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</si>
  <si>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</si>
  <si>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</si>
  <si>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</si>
  <si>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</si>
  <si>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</si>
  <si>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</si>
  <si>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</si>
  <si>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</si>
  <si>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</si>
  <si>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</si>
  <si>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</si>
  <si>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</si>
  <si>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</si>
  <si>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</si>
  <si>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</si>
  <si>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</si>
  <si>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</si>
  <si>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</si>
  <si>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</si>
  <si>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</si>
  <si>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</si>
  <si>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</si>
  <si>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</si>
  <si>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</si>
  <si>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</si>
  <si>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</si>
  <si>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</si>
  <si>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</si>
  <si>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</si>
  <si>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</si>
  <si>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</si>
  <si>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</si>
  <si>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</si>
  <si>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</si>
  <si>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</si>
  <si>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</si>
  <si>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</si>
  <si>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</si>
  <si>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</si>
  <si>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</si>
  <si>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</si>
  <si>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</si>
  <si>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</si>
  <si>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</si>
  <si>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</si>
  <si>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</si>
  <si>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</si>
  <si>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</si>
  <si>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</si>
  <si>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</si>
  <si>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</si>
  <si>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</si>
  <si>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</si>
  <si>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</si>
  <si>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</si>
  <si>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</si>
  <si>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</si>
  <si>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</si>
  <si>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</si>
  <si>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</si>
  <si>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</si>
  <si>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</si>
  <si>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</si>
  <si>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</si>
  <si>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</si>
  <si>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</si>
  <si>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</si>
  <si>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</si>
  <si>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</si>
  <si>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</si>
  <si>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</si>
  <si>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</si>
  <si>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</si>
  <si>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</si>
  <si>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</si>
  <si>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</si>
  <si>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</si>
  <si>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</si>
  <si>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</si>
  <si>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</si>
  <si>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</si>
  <si>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</si>
  <si>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</si>
  <si>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</si>
  <si>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</si>
  <si>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</si>
  <si>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</si>
  <si>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</si>
  <si>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</si>
  <si>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</si>
  <si>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</si>
  <si>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</si>
  <si>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</si>
  <si>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</si>
  <si>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</si>
  <si>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</si>
  <si>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</si>
  <si>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</si>
  <si>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</si>
  <si>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</si>
  <si>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</si>
  <si>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</si>
  <si>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</si>
  <si>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</si>
  <si>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</si>
  <si>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</si>
  <si>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</si>
  <si>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</si>
  <si>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</si>
  <si>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</si>
  <si>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</si>
  <si>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</si>
  <si>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</si>
  <si>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</si>
  <si>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</si>
  <si>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</si>
  <si>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</si>
  <si>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</si>
  <si>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</si>
  <si>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</si>
  <si>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</si>
  <si>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</si>
  <si>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</si>
  <si>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</si>
  <si>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</si>
  <si>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</si>
  <si>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</si>
  <si>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</si>
  <si>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</si>
  <si>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</si>
  <si>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</si>
  <si>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</si>
  <si>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</si>
  <si>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</si>
  <si>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</si>
  <si>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</si>
  <si>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</si>
  <si>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</si>
  <si>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</si>
  <si>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</si>
  <si>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</si>
  <si>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</si>
  <si>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</si>
  <si>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</si>
  <si>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</si>
  <si>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</si>
  <si>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</si>
  <si>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</si>
  <si>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</si>
  <si>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</si>
  <si>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</si>
  <si>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</si>
  <si>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</si>
  <si>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</si>
  <si>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</si>
  <si>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</si>
  <si>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</si>
  <si>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</si>
  <si>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</si>
  <si>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</si>
  <si>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</si>
  <si>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</si>
  <si>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</si>
  <si>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</si>
  <si>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</si>
  <si>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</si>
  <si>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</si>
  <si>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</si>
  <si>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</si>
  <si>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</si>
  <si>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</si>
  <si>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</si>
  <si>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</si>
  <si>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</si>
  <si>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</si>
  <si>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</si>
  <si>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</si>
  <si>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</si>
  <si>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</si>
  <si>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</si>
  <si>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</si>
  <si>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</si>
  <si>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</si>
  <si>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</si>
  <si>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</si>
  <si>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</si>
  <si>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</si>
  <si>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</si>
  <si>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</si>
  <si>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</si>
  <si>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</si>
  <si>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AEOT Sh.a</t>
  </si>
  <si>
    <t>NIPT L32604402E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</si>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</sst>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4" workbookViewId="0">
      <selection activeCell="L61" sqref="L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702127169</v>
      </c>
      <c r="C10" s="52"/>
      <c r="D10" s="64">
        <v>695218390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17074142</v>
      </c>
      <c r="E14" s="51"/>
      <c r="F14" s="82" t="s">
        <v>266</v>
      </c>
    </row>
    <row r="15" spans="1:6">
      <c r="A15" s="45" t="s">
        <v>216</v>
      </c>
      <c r="B15" s="64">
        <v>14866480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0-541770205</f>
        <v>-541770205</v>
      </c>
      <c r="C19" s="52"/>
      <c r="D19" s="64">
        <v>-613503691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0-10271179</f>
        <v>-10271179</v>
      </c>
      <c r="C22" s="52"/>
      <c r="D22" s="64">
        <v>-3045091</v>
      </c>
      <c r="E22" s="51"/>
      <c r="F22" s="42"/>
    </row>
    <row r="23" spans="1:6">
      <c r="A23" s="63" t="s">
        <v>246</v>
      </c>
      <c r="B23" s="64">
        <f>0-1715287</f>
        <v>-1715287</v>
      </c>
      <c r="C23" s="52"/>
      <c r="D23" s="64">
        <v>-509210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0-15667164</f>
        <v>-15667164</v>
      </c>
      <c r="C26" s="52"/>
      <c r="D26" s="64">
        <v>-8769325</v>
      </c>
      <c r="E26" s="51"/>
      <c r="F26" s="42"/>
    </row>
    <row r="27" spans="1:6">
      <c r="A27" s="45" t="s">
        <v>221</v>
      </c>
      <c r="B27" s="64">
        <f>0-125449902</f>
        <v>-125449902</v>
      </c>
      <c r="C27" s="52"/>
      <c r="D27" s="64">
        <v>-73856013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>
        <v>25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22119912</v>
      </c>
      <c r="C42" s="55"/>
      <c r="D42" s="54">
        <f>SUM(D9:D41)</f>
        <v>12609227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0-3363598</f>
        <v>-3363598</v>
      </c>
      <c r="C44" s="52"/>
      <c r="D44" s="64">
        <v>-2107808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18756314</v>
      </c>
      <c r="C47" s="58"/>
      <c r="D47" s="67">
        <f>SUM(D42:D46)</f>
        <v>10501419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241</v>
      </c>
      <c r="B49" s="53"/>
      <c r="C49" s="53"/>
      <c r="D49" s="53"/>
      <c r="E49" s="59"/>
      <c r="F49" s="42"/>
    </row>
    <row r="50" spans="1:9">
      <c r="A50" s="63" t="s">
        <v>230</v>
      </c>
      <c r="B50" s="65"/>
      <c r="C50" s="53"/>
      <c r="D50" s="65"/>
      <c r="E50" s="51"/>
      <c r="F50" s="42"/>
    </row>
    <row r="51" spans="1:9">
      <c r="A51" s="63" t="s">
        <v>231</v>
      </c>
      <c r="B51" s="65"/>
      <c r="C51" s="53"/>
      <c r="D51" s="65"/>
      <c r="E51" s="51"/>
      <c r="F51" s="42"/>
    </row>
    <row r="52" spans="1:9">
      <c r="A52" s="63" t="s">
        <v>232</v>
      </c>
      <c r="B52" s="65"/>
      <c r="C52" s="53"/>
      <c r="D52" s="65"/>
      <c r="E52" s="56"/>
      <c r="F52" s="42"/>
    </row>
    <row r="53" spans="1:9" ht="15" customHeight="1">
      <c r="A53" s="63" t="s">
        <v>233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243</v>
      </c>
      <c r="B57" s="76">
        <f>B47+B55</f>
        <v>18756314</v>
      </c>
      <c r="C57" s="77"/>
      <c r="D57" s="76">
        <f>D47+D55</f>
        <v>10501419</v>
      </c>
      <c r="E57" s="60"/>
      <c r="F57" s="37"/>
    </row>
    <row r="58" spans="1:9" ht="15.75" thickTop="1">
      <c r="A58" s="73"/>
      <c r="B58" s="74"/>
      <c r="C58" s="75"/>
      <c r="D58" s="74"/>
      <c r="E58" s="60"/>
      <c r="F58" s="37"/>
      <c r="G58" s="84"/>
      <c r="I58" s="84"/>
    </row>
    <row r="59" spans="1:9">
      <c r="A59" s="78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2022-08-26T16:52:26Z</dcterms:modified>
</cp:coreProperties>
</file>