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570" windowHeight="93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3" i="18"/>
  <c r="B42" s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<sst xmlns="http://schemas.openxmlformats.org/spreadsheetml/2006/main" count="415" uniqueCount="272">
  <si>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</si>
  <si>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</si>
  <si>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</si>
  <si>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</si>
  <si>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</si>
  <si>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</si>
  <si>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</si>
  <si>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</si>
  <si>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</si>
  <si>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</si>
  <si>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</si>
  <si>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</si>
  <si>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</si>
  <si>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</si>
  <si>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</si>
  <si>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</si>
  <si>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</si>
  <si>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</si>
  <si>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</si>
  <si>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</si>
  <si>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</si>
  <si>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</si>
  <si>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</si>
  <si>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</si>
  <si>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</si>
  <si>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</si>
  <si>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</si>
  <si>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</si>
  <si>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</si>
  <si>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</si>
  <si>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</si>
  <si>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</si>
  <si>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</si>
  <si>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</si>
  <si>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</si>
  <si>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</si>
  <si>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</si>
  <si>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</si>
  <si>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</si>
  <si>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</si>
  <si>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</si>
  <si>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</si>
  <si>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</si>
  <si>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</si>
  <si>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</si>
  <si>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</si>
  <si>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</si>
  <si>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</si>
  <si>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</si>
  <si>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</si>
  <si>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</si>
  <si>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</si>
  <si>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</si>
  <si>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</si>
  <si>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</si>
  <si>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</si>
  <si>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</si>
  <si>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</si>
  <si>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</si>
  <si>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</si>
  <si>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</si>
  <si>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</si>
  <si>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</si>
  <si>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</si>
  <si>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</si>
  <si>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</si>
  <si>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</si>
  <si>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</si>
  <si>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</si>
  <si>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</si>
  <si>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</si>
  <si>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</si>
  <si>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</si>
  <si>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</si>
  <si>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</si>
  <si>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</si>
  <si>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</si>
  <si>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</si>
  <si>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</si>
  <si>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</si>
  <si>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</si>
  <si>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</si>
  <si>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</si>
  <si>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</si>
  <si>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</si>
  <si>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</si>
  <si>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</si>
  <si>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</si>
  <si>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</si>
  <si>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</si>
  <si>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</si>
  <si>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</si>
  <si>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</si>
  <si>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</si>
  <si>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</si>
  <si>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</si>
  <si>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</si>
  <si>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</si>
  <si>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</si>
  <si>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</si>
  <si>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</si>
  <si>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</si>
  <si>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</si>
  <si>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</si>
  <si>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</si>
  <si>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</si>
  <si>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</si>
  <si>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</si>
  <si>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</si>
  <si>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</si>
  <si>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</si>
  <si>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</si>
  <si>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</si>
  <si>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</si>
  <si>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</si>
  <si>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</si>
  <si>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</si>
  <si>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</si>
  <si>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</si>
  <si>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</si>
  <si>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</si>
  <si>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</si>
  <si>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</si>
  <si>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</si>
  <si>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</si>
  <si>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</si>
  <si>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</si>
  <si>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</si>
  <si>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</si>
  <si>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</si>
  <si>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</si>
  <si>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</si>
  <si>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</si>
  <si>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</si>
  <si>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</si>
  <si>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</si>
  <si>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</si>
  <si>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</si>
  <si>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</si>
  <si>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</si>
  <si>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</si>
  <si>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</si>
  <si>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</si>
  <si>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</si>
  <si>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</si>
  <si>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</si>
  <si>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</si>
  <si>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</si>
  <si>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</si>
  <si>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</si>
  <si>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</si>
  <si>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</si>
  <si>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</si>
  <si>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</si>
  <si>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</si>
  <si>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</si>
  <si>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</si>
  <si>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</si>
  <si>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</si>
  <si>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</si>
  <si>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</si>
  <si>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</si>
  <si>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</si>
  <si>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</si>
  <si>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</si>
  <si>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</si>
  <si>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</si>
  <si>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</si>
  <si>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</si>
  <si>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</si>
  <si>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</si>
  <si>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</si>
  <si>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</si>
  <si>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</si>
  <si>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</si>
  <si>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</si>
  <si>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</si>
  <si>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</si>
  <si>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</si>
  <si>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</si>
  <si>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</si>
  <si>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</si>
  <si>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</si>
  <si>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</si>
  <si>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</si>
  <si>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</si>
  <si>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</si>
  <si>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</si>
  <si>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</si>
  <si>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</si>
  <si>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</si>
  <si>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</si>
  <si>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</si>
  <si>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</si>
  <si>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</si>
  <si>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</si>
  <si>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</si>
  <si>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</si>
  <si>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</si>
  <si>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</si>
  <si>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</si>
  <si>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</si>
  <si>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</si>
  <si>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</si>
  <si>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</si>
  <si>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</si>
  <si>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</si>
  <si>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</si>
  <si>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</si>
  <si>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</si>
  <si>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</si>
  <si>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</si>
  <si>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</si>
  <si>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</si>
  <si>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</si>
  <si>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</si>
  <si>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</si>
  <si>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</si>
  <si>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</si>
  <si>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</si>
  <si>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</si>
  <si>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</si>
  <si>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</si>
  <si>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</si>
  <si>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</si>
  <si>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</si>
  <si>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</si>
  <si>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</si>
  <si>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</si>
  <si>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</si>
  <si>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</si>
  <si>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</si>
  <si>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</si>
  <si>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</si>
  <si>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</si>
  <si>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</si>
  <si>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</si>
  <si>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</si>
  <si>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</si>
  <si>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</si>
  <si>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</si>
  <si>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</si>
  <si>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</si>
  <si>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</si>
  <si>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</si>
  <si>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</si>
  <si>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</si>
  <si>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</si>
  <si>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</si>
  <si>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</si>
  <si>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</si>
  <si>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</si>
  <si>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</si>
  <si>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</si>
  <si>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</si>
  <si>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</si>
  <si>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</si>
  <si>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</si>
  <si>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</si>
  <si>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</si>
  <si>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</si>
  <si>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</si>
  <si>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</si>
  <si>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</si>
  <si>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</si>
  <si>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</si>
  <si>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</si>
  <si>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</si>
  <si>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</si>
  <si>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</t>
  </si>
  <si>
    <t>NIPT nga sistemi</t>
  </si>
  <si>
    <t>ANIMATED SOCIETY SHPK,L82411005P,LEK/MIJE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</si>
</sst>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4" sqref="B44"/>
    </sheetView>
  </sheetViews>
  <sheetFormatPr defaultColWidth="9.140625" defaultRowHeight="15"/>
  <cols>
    <col min="1" max="1" width="85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83" t="s">
        <v>269</v>
      </c>
    </row>
    <row r="3" spans="1:6">
      <c r="A3" s="83" t="s">
        <v>270</v>
      </c>
    </row>
    <row r="4" spans="1:6">
      <c r="A4" s="83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 t="s">
        <v>271</v>
      </c>
      <c r="B8" s="44">
        <v>2020</v>
      </c>
      <c r="C8" s="46"/>
      <c r="D8" s="44">
        <v>2019</v>
      </c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268</v>
      </c>
    </row>
    <row r="10" spans="1:6">
      <c r="A10" s="62" t="s">
        <v>260</v>
      </c>
      <c r="B10" s="63">
        <v>4653363</v>
      </c>
      <c r="C10" s="51"/>
      <c r="D10" s="63">
        <v>11328551</v>
      </c>
      <c r="E10" s="50"/>
      <c r="F10" s="81" t="s">
        <v>265</v>
      </c>
    </row>
    <row r="11" spans="1:6">
      <c r="A11" s="62" t="s">
        <v>262</v>
      </c>
      <c r="B11" s="63"/>
      <c r="C11" s="51"/>
      <c r="D11" s="63"/>
      <c r="E11" s="50"/>
      <c r="F11" s="81" t="s">
        <v>266</v>
      </c>
    </row>
    <row r="12" spans="1:6">
      <c r="A12" s="62" t="s">
        <v>263</v>
      </c>
      <c r="B12" s="63"/>
      <c r="C12" s="51"/>
      <c r="D12" s="63"/>
      <c r="E12" s="50"/>
      <c r="F12" s="81" t="s">
        <v>266</v>
      </c>
    </row>
    <row r="13" spans="1:6">
      <c r="A13" s="62" t="s">
        <v>264</v>
      </c>
      <c r="B13" s="63"/>
      <c r="C13" s="51"/>
      <c r="D13" s="63"/>
      <c r="E13" s="50"/>
      <c r="F13" s="81" t="s">
        <v>266</v>
      </c>
    </row>
    <row r="14" spans="1:6">
      <c r="A14" s="62" t="s">
        <v>261</v>
      </c>
      <c r="B14" s="63"/>
      <c r="C14" s="51"/>
      <c r="D14" s="63"/>
      <c r="E14" s="50"/>
      <c r="F14" s="81" t="s">
        <v>267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 ht="29.25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-113676</v>
      </c>
      <c r="C19" s="51"/>
      <c r="D19" s="63"/>
      <c r="E19" s="50"/>
      <c r="F19" s="42"/>
    </row>
    <row r="20" spans="1:6">
      <c r="A20" s="62" t="s">
        <v>245</v>
      </c>
      <c r="B20" s="63">
        <v>-3064104</v>
      </c>
      <c r="C20" s="51"/>
      <c r="D20" s="63">
        <v>-7477923</v>
      </c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246</v>
      </c>
      <c r="B22" s="63">
        <v>-260000</v>
      </c>
      <c r="C22" s="51"/>
      <c r="D22" s="63">
        <v>-234000</v>
      </c>
      <c r="E22" s="50"/>
      <c r="F22" s="42"/>
    </row>
    <row r="23" spans="1:6">
      <c r="A23" s="62" t="s">
        <v>247</v>
      </c>
      <c r="B23" s="63">
        <f>-(303420-260000)</f>
        <v>-43420</v>
      </c>
      <c r="C23" s="51"/>
      <c r="D23" s="63">
        <v>-130104</v>
      </c>
      <c r="E23" s="50"/>
      <c r="F23" s="42"/>
    </row>
    <row r="24" spans="1:6">
      <c r="A24" s="62" t="s">
        <v>249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>
        <v>-103467</v>
      </c>
      <c r="C26" s="51"/>
      <c r="D26" s="63">
        <v>-129332</v>
      </c>
      <c r="E26" s="50"/>
      <c r="F26" s="42"/>
    </row>
    <row r="27" spans="1:6">
      <c r="A27" s="45" t="s">
        <v>221</v>
      </c>
      <c r="B27" s="63"/>
      <c r="C27" s="51"/>
      <c r="D27" s="63"/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250</v>
      </c>
      <c r="B29" s="63"/>
      <c r="C29" s="51"/>
      <c r="D29" s="63"/>
      <c r="E29" s="50"/>
      <c r="F29" s="42"/>
    </row>
    <row r="30" spans="1:6" ht="15" customHeight="1">
      <c r="A30" s="62" t="s">
        <v>248</v>
      </c>
      <c r="B30" s="63"/>
      <c r="C30" s="51"/>
      <c r="D30" s="63"/>
      <c r="E30" s="50"/>
      <c r="F30" s="42"/>
    </row>
    <row r="31" spans="1:6" ht="15" customHeight="1">
      <c r="A31" s="62" t="s">
        <v>257</v>
      </c>
      <c r="B31" s="63"/>
      <c r="C31" s="51"/>
      <c r="D31" s="63"/>
      <c r="E31" s="50"/>
      <c r="F31" s="42"/>
    </row>
    <row r="32" spans="1:6" ht="15" customHeight="1">
      <c r="A32" s="62" t="s">
        <v>251</v>
      </c>
      <c r="B32" s="63"/>
      <c r="C32" s="51"/>
      <c r="D32" s="63"/>
      <c r="E32" s="50"/>
      <c r="F32" s="42"/>
    </row>
    <row r="33" spans="1:6" ht="15" customHeight="1">
      <c r="A33" s="62" t="s">
        <v>256</v>
      </c>
      <c r="B33" s="63"/>
      <c r="C33" s="51"/>
      <c r="D33" s="63"/>
      <c r="E33" s="50"/>
      <c r="F33" s="42"/>
    </row>
    <row r="34" spans="1:6" ht="15" customHeight="1">
      <c r="A34" s="62" t="s">
        <v>252</v>
      </c>
      <c r="B34" s="63"/>
      <c r="C34" s="51"/>
      <c r="D34" s="63"/>
      <c r="E34" s="50"/>
      <c r="F34" s="42"/>
    </row>
    <row r="35" spans="1:6" ht="29.25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253</v>
      </c>
      <c r="B37" s="63"/>
      <c r="C37" s="51"/>
      <c r="D37" s="63"/>
      <c r="E37" s="50"/>
      <c r="F37" s="42"/>
    </row>
    <row r="38" spans="1:6" ht="30">
      <c r="A38" s="62" t="s">
        <v>255</v>
      </c>
      <c r="B38" s="63">
        <v>-5904</v>
      </c>
      <c r="C38" s="51"/>
      <c r="D38" s="63"/>
      <c r="E38" s="50"/>
      <c r="F38" s="42"/>
    </row>
    <row r="39" spans="1:6">
      <c r="A39" s="62" t="s">
        <v>254</v>
      </c>
      <c r="B39" s="63"/>
      <c r="C39" s="51"/>
      <c r="D39" s="63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258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1062792</v>
      </c>
      <c r="C42" s="54"/>
      <c r="D42" s="53">
        <f>SUM(D9:D41)</f>
        <v>3357192</v>
      </c>
      <c r="E42" s="57"/>
      <c r="F42" s="42"/>
    </row>
    <row r="43" spans="1:6">
      <c r="A43" s="45" t="s">
        <v>26</v>
      </c>
      <c r="B43" s="54">
        <v>-80791</v>
      </c>
      <c r="C43" s="54"/>
      <c r="D43" s="54">
        <v>-217832</v>
      </c>
      <c r="E43" s="57"/>
      <c r="F43" s="42"/>
    </row>
    <row r="44" spans="1:6">
      <c r="A44" s="62" t="s">
        <v>225</v>
      </c>
      <c r="B44" s="63"/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241</v>
      </c>
      <c r="B47" s="66">
        <f>SUM(B42:B46)</f>
        <v>982001</v>
      </c>
      <c r="C47" s="57"/>
      <c r="D47" s="66">
        <f>SUM(D42:D46)</f>
        <v>3139360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242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>
        <v>67439</v>
      </c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243</v>
      </c>
      <c r="B55" s="70">
        <f>SUM(B50:B54)</f>
        <v>0</v>
      </c>
      <c r="C55" s="71"/>
      <c r="D55" s="70">
        <f>SUM(D50:D54)</f>
        <v>67439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244</v>
      </c>
      <c r="B57" s="75">
        <f>B47+B55</f>
        <v>982001</v>
      </c>
      <c r="C57" s="76"/>
      <c r="D57" s="75">
        <f>D47+D55</f>
        <v>3206799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259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2021-07-22T07:30:00Z</dcterms:modified>
</cp:coreProperties>
</file>