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0.10\Fare Impresa\Ekonomiste\Vivimpex\2020\"/>
    </mc:Choice>
  </mc:AlternateContent>
  <bookViews>
    <workbookView xWindow="0" yWindow="0" windowWidth="28800" windowHeight="105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6" i="1"/>
  <c r="C25" i="1"/>
  <c r="B25" i="1"/>
  <c r="C23" i="1"/>
  <c r="B23" i="1"/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<sst xmlns="http://schemas.openxmlformats.org/spreadsheetml/2006/main" count="26" uniqueCount="25">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</sst>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8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1" fillId="3" borderId="3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5" sqref="H25"/>
    </sheetView>
  </sheetViews>
  <sheetFormatPr defaultRowHeight="15" x14ac:dyDescent="0.25"/>
  <cols>
    <col min="1" max="1" width="72.28515625" customWidth="1"/>
    <col min="2" max="2" width="15.28515625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5"/>
    </row>
    <row r="2" spans="1:14" ht="15" customHeight="1" x14ac:dyDescent="0.25">
      <c r="A2" s="16" t="s">
        <v>24</v>
      </c>
      <c r="B2" s="14" t="s">
        <v>23</v>
      </c>
      <c r="C2" s="14" t="s">
        <v>23</v>
      </c>
    </row>
    <row r="3" spans="1:14" ht="15" customHeight="1" x14ac:dyDescent="0.25">
      <c r="A3" s="17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22">
        <v>100457347</v>
      </c>
      <c r="C6" s="23">
        <v>0</v>
      </c>
    </row>
    <row r="7" spans="1:14" x14ac:dyDescent="0.25">
      <c r="A7" s="7" t="s">
        <v>18</v>
      </c>
      <c r="B7" s="23">
        <v>0</v>
      </c>
      <c r="C7" s="23">
        <v>0</v>
      </c>
    </row>
    <row r="8" spans="1:14" x14ac:dyDescent="0.25">
      <c r="A8" s="7" t="s">
        <v>17</v>
      </c>
      <c r="B8" s="23">
        <v>0</v>
      </c>
      <c r="C8" s="23">
        <v>0</v>
      </c>
    </row>
    <row r="9" spans="1:14" x14ac:dyDescent="0.25">
      <c r="A9" s="7" t="s">
        <v>16</v>
      </c>
      <c r="B9" s="20">
        <v>0</v>
      </c>
      <c r="C9" s="20">
        <v>0</v>
      </c>
    </row>
    <row r="10" spans="1:14" x14ac:dyDescent="0.25">
      <c r="A10" s="7" t="s">
        <v>15</v>
      </c>
      <c r="B10" s="19">
        <v>0</v>
      </c>
      <c r="C10" s="20">
        <v>0</v>
      </c>
    </row>
    <row r="11" spans="1:14" x14ac:dyDescent="0.25">
      <c r="A11" s="7" t="s">
        <v>14</v>
      </c>
      <c r="B11" s="19">
        <v>0</v>
      </c>
      <c r="C11" s="20">
        <v>0</v>
      </c>
    </row>
    <row r="12" spans="1:14" x14ac:dyDescent="0.25">
      <c r="A12" s="7" t="s">
        <v>13</v>
      </c>
      <c r="B12" s="18">
        <f>SUM(B13:B14)</f>
        <v>-6821400</v>
      </c>
      <c r="C12" s="18">
        <f>SUM(C13:C14)</f>
        <v>-8911</v>
      </c>
    </row>
    <row r="13" spans="1:14" x14ac:dyDescent="0.25">
      <c r="A13" s="11" t="s">
        <v>12</v>
      </c>
      <c r="B13" s="19">
        <v>-5842078</v>
      </c>
      <c r="C13" s="20">
        <v>-7636</v>
      </c>
    </row>
    <row r="14" spans="1:14" x14ac:dyDescent="0.25">
      <c r="A14" s="11" t="s">
        <v>11</v>
      </c>
      <c r="B14" s="19">
        <v>-979322</v>
      </c>
      <c r="C14" s="20">
        <v>-1275</v>
      </c>
    </row>
    <row r="15" spans="1:14" x14ac:dyDescent="0.25">
      <c r="A15" s="7" t="s">
        <v>10</v>
      </c>
      <c r="B15" s="21">
        <v>-1170498</v>
      </c>
      <c r="C15" s="20">
        <v>0</v>
      </c>
    </row>
    <row r="16" spans="1:14" x14ac:dyDescent="0.25">
      <c r="A16" s="7" t="s">
        <v>9</v>
      </c>
      <c r="B16" s="21">
        <v>-86701606</v>
      </c>
      <c r="C16" s="20">
        <v>-311080</v>
      </c>
    </row>
    <row r="17" spans="1:3" x14ac:dyDescent="0.25">
      <c r="A17" s="8" t="s">
        <v>8</v>
      </c>
      <c r="B17" s="4">
        <f>SUM(B6:B12,B15:B16)</f>
        <v>5763843</v>
      </c>
      <c r="C17" s="4">
        <f>SUM(C6:C12,C15:C16)</f>
        <v>-319991</v>
      </c>
    </row>
    <row r="18" spans="1:3" x14ac:dyDescent="0.25">
      <c r="A18" s="5"/>
      <c r="B18" s="10"/>
      <c r="C18" s="10"/>
    </row>
    <row r="19" spans="1:3" x14ac:dyDescent="0.25">
      <c r="A19" s="9" t="s">
        <v>7</v>
      </c>
      <c r="B19" s="8"/>
      <c r="C19" s="1"/>
    </row>
    <row r="20" spans="1:3" x14ac:dyDescent="0.25">
      <c r="A20" s="6" t="s">
        <v>6</v>
      </c>
      <c r="B20" s="8">
        <v>0</v>
      </c>
      <c r="C20" s="1">
        <v>0</v>
      </c>
    </row>
    <row r="21" spans="1:3" x14ac:dyDescent="0.25">
      <c r="A21" s="7" t="s">
        <v>5</v>
      </c>
      <c r="B21" s="19">
        <v>-1119998</v>
      </c>
      <c r="C21" s="23">
        <v>-1128</v>
      </c>
    </row>
    <row r="22" spans="1:3" x14ac:dyDescent="0.25">
      <c r="A22" s="7" t="s">
        <v>4</v>
      </c>
      <c r="B22" s="19">
        <v>-282327</v>
      </c>
      <c r="C22" s="23">
        <v>0</v>
      </c>
    </row>
    <row r="23" spans="1:3" x14ac:dyDescent="0.25">
      <c r="A23" s="5" t="s">
        <v>3</v>
      </c>
      <c r="B23" s="24">
        <f>SUM(B20:B22)</f>
        <v>-1402325</v>
      </c>
      <c r="C23" s="24">
        <f>SUM(C20:C22)</f>
        <v>-1128</v>
      </c>
    </row>
    <row r="24" spans="1:3" x14ac:dyDescent="0.25">
      <c r="A24" s="2"/>
      <c r="B24" s="3"/>
      <c r="C24" s="1"/>
    </row>
    <row r="25" spans="1:3" ht="15.75" thickBot="1" x14ac:dyDescent="0.3">
      <c r="A25" s="2" t="s">
        <v>2</v>
      </c>
      <c r="B25" s="25">
        <f>B17+B23</f>
        <v>4361518</v>
      </c>
      <c r="C25" s="25">
        <f>C17+C23</f>
        <v>-321119</v>
      </c>
    </row>
    <row r="26" spans="1:3" x14ac:dyDescent="0.25">
      <c r="A26" s="3" t="s">
        <v>1</v>
      </c>
      <c r="B26" s="26">
        <f>-B25*0.15</f>
        <v>-654227.69999999995</v>
      </c>
      <c r="C26" s="23">
        <v>0</v>
      </c>
    </row>
    <row r="27" spans="1:3" ht="15.75" thickBot="1" x14ac:dyDescent="0.3">
      <c r="A27" s="2" t="s">
        <v>0</v>
      </c>
      <c r="B27" s="27">
        <f>B25+B26</f>
        <v>3707290.3</v>
      </c>
      <c r="C27" s="27">
        <f>C25+C26</f>
        <v>-321119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Juriste 1</cp:lastModifiedBy>
  <dcterms:created xsi:type="dcterms:W3CDTF">2018-06-20T15:30:23Z</dcterms:created>
  <dcterms:modified xsi:type="dcterms:W3CDTF">2020-08-03T07:55:48Z</dcterms:modified>
</cp:coreProperties>
</file>