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21\Al-Steel QKB 2021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 l="1"/>
  <c r="D42" i="18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<sst xmlns="http://schemas.openxmlformats.org/spreadsheetml/2006/main" count="414" uniqueCount="271">
  <si>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</si>
  <si>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</si>
  <si>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</si>
  <si>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</si>
  <si>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</si>
  <si>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</si>
  <si>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</si>
  <si>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</si>
  <si>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</si>
  <si>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</si>
  <si>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</si>
  <si>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</si>
  <si>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</si>
  <si>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</si>
  <si>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</si>
  <si>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</si>
  <si>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</si>
  <si>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</si>
  <si>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</si>
  <si>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</si>
  <si>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</si>
  <si>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</si>
  <si>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</si>
  <si>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</si>
  <si>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</si>
  <si>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</si>
  <si>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</si>
  <si>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</si>
  <si>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</si>
  <si>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</si>
  <si>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</si>
  <si>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</si>
  <si>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</si>
  <si>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</si>
  <si>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</si>
  <si>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</si>
  <si>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</si>
  <si>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</si>
  <si>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</si>
  <si>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</si>
  <si>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</si>
  <si>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</si>
  <si>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</si>
  <si>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</si>
  <si>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</si>
  <si>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</si>
  <si>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</si>
  <si>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</si>
  <si>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</si>
  <si>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</si>
  <si>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</si>
  <si>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</si>
  <si>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</si>
  <si>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</si>
  <si>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</si>
  <si>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</si>
  <si>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</si>
  <si>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</si>
  <si>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</si>
  <si>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</si>
  <si>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</si>
  <si>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</si>
  <si>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</si>
  <si>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</si>
  <si>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</si>
  <si>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</si>
  <si>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</si>
  <si>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</si>
  <si>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</si>
  <si>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</si>
  <si>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</si>
  <si>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</si>
  <si>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</si>
  <si>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</si>
  <si>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</si>
  <si>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</si>
  <si>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</si>
  <si>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</si>
  <si>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</si>
  <si>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</si>
  <si>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</si>
  <si>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</si>
  <si>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</si>
  <si>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</si>
  <si>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</si>
  <si>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</si>
  <si>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</si>
  <si>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</si>
  <si>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</si>
  <si>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</si>
  <si>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</si>
  <si>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</si>
  <si>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</si>
  <si>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</si>
  <si>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</si>
  <si>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</si>
  <si>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</si>
  <si>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</si>
  <si>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</si>
  <si>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</si>
  <si>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</si>
  <si>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</si>
  <si>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</si>
  <si>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</si>
  <si>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</si>
  <si>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</si>
  <si>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</si>
  <si>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</si>
  <si>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</si>
  <si>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</si>
  <si>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</si>
  <si>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</si>
  <si>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</si>
  <si>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</si>
  <si>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</si>
  <si>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</si>
  <si>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</si>
  <si>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</si>
  <si>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</si>
  <si>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</si>
  <si>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</si>
  <si>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</si>
  <si>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</si>
  <si>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</si>
  <si>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</si>
  <si>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</si>
  <si>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</si>
  <si>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</si>
  <si>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</si>
  <si>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</si>
  <si>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</si>
  <si>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</si>
  <si>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</si>
  <si>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</si>
  <si>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</si>
  <si>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</si>
  <si>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</si>
  <si>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</si>
  <si>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</si>
  <si>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</si>
  <si>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</si>
  <si>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</si>
  <si>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</si>
  <si>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</si>
  <si>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</si>
  <si>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</si>
  <si>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</si>
  <si>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</si>
  <si>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</si>
  <si>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</si>
  <si>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</si>
  <si>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</si>
  <si>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</si>
  <si>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</si>
  <si>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</si>
  <si>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</si>
  <si>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</si>
  <si>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</si>
  <si>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</si>
  <si>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</si>
  <si>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</si>
  <si>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</si>
  <si>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</si>
  <si>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</si>
  <si>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</si>
  <si>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</si>
  <si>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</si>
  <si>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</si>
  <si>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</si>
  <si>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</si>
  <si>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</si>
  <si>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</si>
  <si>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</si>
  <si>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</si>
  <si>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</si>
  <si>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</si>
  <si>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</si>
  <si>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</si>
  <si>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</si>
  <si>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</si>
  <si>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</si>
  <si>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</si>
  <si>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</si>
  <si>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</si>
  <si>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</si>
  <si>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</si>
  <si>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</si>
  <si>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</si>
  <si>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</si>
  <si>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</si>
  <si>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</si>
  <si>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</si>
  <si>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</si>
  <si>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</si>
  <si>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</si>
  <si>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</si>
  <si>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</si>
  <si>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</si>
  <si>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</si>
  <si>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</si>
  <si>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</si>
  <si>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</si>
  <si>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</si>
  <si>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</si>
  <si>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</si>
  <si>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</si>
  <si>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</si>
  <si>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</si>
  <si>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</si>
  <si>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</si>
  <si>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</si>
  <si>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</si>
  <si>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</si>
  <si>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</si>
  <si>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</si>
  <si>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</si>
  <si>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</si>
  <si>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</si>
  <si>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</si>
  <si>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</si>
  <si>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</si>
  <si>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</si>
  <si>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</si>
  <si>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</si>
  <si>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</si>
  <si>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</si>
  <si>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</si>
  <si>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</si>
  <si>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</si>
  <si>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</si>
  <si>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</si>
  <si>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</si>
  <si>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</si>
  <si>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</si>
  <si>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</si>
  <si>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</si>
  <si>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</si>
  <si>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</si>
  <si>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</si>
  <si>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</si>
  <si>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</si>
  <si>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</si>
  <si>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</si>
  <si>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</si>
  <si>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</si>
  <si>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</si>
  <si>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</si>
  <si>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</si>
  <si>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</si>
  <si>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</si>
  <si>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</si>
  <si>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</si>
  <si>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</si>
  <si>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</si>
  <si>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</si>
  <si>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</si>
  <si>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</si>
  <si>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</si>
  <si>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</si>
  <si>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</si>
  <si>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</si>
  <si>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</si>
  <si>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</si>
  <si>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</si>
  <si>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</si>
  <si>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</si>
  <si>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</si>
  <si>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</si>
  <si>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AL - STEEL CONSTRUCTION 01</t>
  </si>
  <si>
    <t>Pasqyrat financiare te vitit 2021</t>
  </si>
  <si>
    <t>L82421503K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</si>
</sst>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3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21" sqref="D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269</v>
      </c>
    </row>
    <row r="2" spans="1:6" ht="14.4">
      <c r="A2" s="48" t="s">
        <v>268</v>
      </c>
    </row>
    <row r="3" spans="1:6" ht="14.4">
      <c r="A3" s="48" t="s">
        <v>270</v>
      </c>
    </row>
    <row r="4" spans="1:6" ht="14.4">
      <c r="A4" s="48" t="s">
        <v>267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>
        <v>2021</v>
      </c>
      <c r="C8" s="82"/>
      <c r="D8" s="82">
        <v>2020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72316289</v>
      </c>
      <c r="C10" s="50"/>
      <c r="D10" s="62">
        <v>21039209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>
        <v>100000</v>
      </c>
      <c r="C14" s="50"/>
      <c r="D14" s="62">
        <v>262743</v>
      </c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-52652407</v>
      </c>
      <c r="C19" s="50"/>
      <c r="D19" s="62">
        <v>-13364202</v>
      </c>
      <c r="E19" s="49"/>
      <c r="F19" s="42"/>
    </row>
    <row r="20" spans="1:6">
      <c r="A20" s="61" t="s">
        <v>243</v>
      </c>
      <c r="B20" s="62">
        <v>-10604052</v>
      </c>
      <c r="C20" s="50"/>
      <c r="D20" s="62">
        <v>-2640760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-3823242</v>
      </c>
      <c r="C22" s="50"/>
      <c r="D22" s="62">
        <v>-2001464</v>
      </c>
      <c r="E22" s="49"/>
      <c r="F22" s="42"/>
    </row>
    <row r="23" spans="1:6">
      <c r="A23" s="61" t="s">
        <v>245</v>
      </c>
      <c r="B23" s="62">
        <v>-638663</v>
      </c>
      <c r="C23" s="50"/>
      <c r="D23" s="62">
        <v>-333932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-433972</v>
      </c>
      <c r="C26" s="50"/>
      <c r="D26" s="62">
        <v>-213379</v>
      </c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>
        <v>-51267</v>
      </c>
      <c r="C38" s="50"/>
      <c r="D38" s="62">
        <v>-155537</v>
      </c>
      <c r="E38" s="49"/>
      <c r="F38" s="42"/>
    </row>
    <row r="39" spans="1:6">
      <c r="A39" s="61" t="s">
        <v>252</v>
      </c>
      <c r="B39" s="62">
        <v>-98061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4114625</v>
      </c>
      <c r="C42" s="52">
        <f t="shared" ref="C42:D42" si="0">SUM(C9:C41)</f>
        <v>0</v>
      </c>
      <c r="D42" s="52">
        <f t="shared" si="0"/>
        <v>2592678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4114625</v>
      </c>
      <c r="C47" s="56"/>
      <c r="D47" s="65">
        <f>SUM(D42:D46)</f>
        <v>2592678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-617194</v>
      </c>
      <c r="C50" s="51"/>
      <c r="D50" s="63">
        <v>-252274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-617194</v>
      </c>
      <c r="C55" s="70"/>
      <c r="D55" s="69">
        <f>SUM(D50:D54)</f>
        <v>-252274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242</v>
      </c>
      <c r="B57" s="74">
        <f>B47+B55</f>
        <v>3497431</v>
      </c>
      <c r="C57" s="75"/>
      <c r="D57" s="74">
        <f>D47+D55</f>
        <v>2340404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2022-06-30T12:27:40Z</dcterms:modified>
</cp:coreProperties>
</file>