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erver\dok rrjeti\BILANCE QKR 2019\GIA 2019\QKB\"/>
    </mc:Choice>
  </mc:AlternateContent>
  <xr:revisionPtr revIDLastSave="0" documentId="8_{F7A33596-0822-490B-BED5-19F756FC661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5" i="1"/>
  <c r="B27" i="1"/>
  <c r="B25" i="1"/>
  <c r="B23" i="1"/>
  <c r="B12" i="1" l="1"/>
  <c r="C12" i="1"/>
  <c r="B17" i="1"/>
  <c r="C17" i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<sst xmlns="http://schemas.openxmlformats.org/spreadsheetml/2006/main" count="24" uniqueCount="23">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</sst>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9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topLeftCell="A13" workbookViewId="0">
      <selection activeCell="H23" sqref="H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22</v>
      </c>
      <c r="B2" s="19" t="s">
        <v>21</v>
      </c>
      <c r="C2" s="19" t="s">
        <v>21</v>
      </c>
    </row>
    <row r="3" spans="1:3" ht="15" customHeight="1" x14ac:dyDescent="0.25">
      <c r="A3" s="21"/>
      <c r="B3" s="22">
        <v>2019</v>
      </c>
      <c r="C3" s="22">
        <v>2018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28203570</v>
      </c>
      <c r="C6" s="1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-19976222</v>
      </c>
      <c r="C12" s="16">
        <f>SUM(C13:C14)</f>
        <v>-6462</v>
      </c>
    </row>
    <row r="13" spans="1:3" x14ac:dyDescent="0.25">
      <c r="A13" s="15" t="s">
        <v>12</v>
      </c>
      <c r="B13" s="9">
        <v>-17163439</v>
      </c>
      <c r="C13" s="1"/>
    </row>
    <row r="14" spans="1:3" x14ac:dyDescent="0.25">
      <c r="A14" s="15" t="s">
        <v>11</v>
      </c>
      <c r="B14" s="9">
        <v>-2812783</v>
      </c>
      <c r="C14" s="1">
        <v>-6462</v>
      </c>
    </row>
    <row r="15" spans="1:3" x14ac:dyDescent="0.25">
      <c r="A15" s="10" t="s">
        <v>10</v>
      </c>
      <c r="B15" s="14">
        <v>-1105466</v>
      </c>
      <c r="C15" s="1"/>
    </row>
    <row r="16" spans="1:3" x14ac:dyDescent="0.25">
      <c r="A16" s="10" t="s">
        <v>9</v>
      </c>
      <c r="B16" s="14">
        <v>-6976752</v>
      </c>
      <c r="C16" s="1"/>
    </row>
    <row r="17" spans="1:3" x14ac:dyDescent="0.25">
      <c r="A17" s="11" t="s">
        <v>8</v>
      </c>
      <c r="B17" s="7">
        <f>SUM(B6:B12,B15:B16)</f>
        <v>145130</v>
      </c>
      <c r="C17" s="7">
        <f>SUM(C6:C12,C15:C16)</f>
        <v>-6462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-149838</v>
      </c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>
        <v>-213808</v>
      </c>
      <c r="C22" s="1"/>
    </row>
    <row r="23" spans="1:3" x14ac:dyDescent="0.25">
      <c r="A23" s="8" t="s">
        <v>3</v>
      </c>
      <c r="B23" s="7">
        <f>SUM(B20:B22)</f>
        <v>-363646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-218516</v>
      </c>
      <c r="C25" s="6">
        <f>C17</f>
        <v>-6462</v>
      </c>
    </row>
    <row r="26" spans="1:3" x14ac:dyDescent="0.25">
      <c r="A26" s="5" t="s">
        <v>1</v>
      </c>
      <c r="B26" s="4">
        <v>-9597</v>
      </c>
      <c r="C26" s="1"/>
    </row>
    <row r="27" spans="1:3" ht="15.75" thickBot="1" x14ac:dyDescent="0.3">
      <c r="A27" s="3" t="s">
        <v>0</v>
      </c>
      <c r="B27" s="2">
        <f>B25+B26</f>
        <v>-228113</v>
      </c>
      <c r="C27" s="2">
        <f>C25</f>
        <v>-6462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2020-07-24T10:18:41Z</dcterms:modified>
</cp:coreProperties>
</file>