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Firma-2020\Deklarime bilance\Deklarime bilance 2020\ITAL BUSSINESS\QKB\"/>
    </mc:Choice>
  </mc:AlternateContent>
  <xr:revisionPtr revIDLastSave="0" documentId="13_ncr:1_{DDD67114-1A70-41A2-BA56-B4FBD1BFFC0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PASH-sipas natyr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23" i="19" l="1"/>
  <c r="C25" i="19" s="1"/>
  <c r="C27" i="19" s="1"/>
  <c r="B23" i="19"/>
  <c r="C17" i="19"/>
  <c r="B17" i="19"/>
  <c r="B25" i="19" s="1"/>
  <c r="B27" i="19" s="1"/>
  <c r="C12" i="19"/>
  <c r="B12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<sst xmlns="http://schemas.openxmlformats.org/spreadsheetml/2006/main" count="374" uniqueCount="234">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</sst>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75" fillId="0" borderId="0" xfId="6593" applyFont="1"/>
    <xf numFmtId="0" fontId="1" fillId="0" borderId="0" xfId="6593"/>
    <xf numFmtId="0" fontId="176" fillId="0" borderId="0" xfId="6593" applyFont="1" applyAlignment="1">
      <alignment horizontal="left"/>
    </xf>
    <xf numFmtId="3" fontId="177" fillId="0" borderId="0" xfId="6593" applyNumberFormat="1" applyFont="1" applyAlignment="1">
      <alignment horizontal="center" vertical="center"/>
    </xf>
    <xf numFmtId="0" fontId="1" fillId="0" borderId="0" xfId="6593" applyAlignment="1">
      <alignment horizontal="left"/>
    </xf>
    <xf numFmtId="0" fontId="178" fillId="0" borderId="0" xfId="6593" applyFont="1" applyAlignment="1">
      <alignment vertical="center"/>
    </xf>
    <xf numFmtId="0" fontId="179" fillId="0" borderId="0" xfId="6593" applyFont="1" applyAlignment="1">
      <alignment vertical="center"/>
    </xf>
    <xf numFmtId="0" fontId="12" fillId="0" borderId="0" xfId="6593" applyFont="1" applyAlignment="1">
      <alignment horizontal="left" vertical="center"/>
    </xf>
    <xf numFmtId="174" fontId="12" fillId="0" borderId="0" xfId="6594" applyNumberFormat="1" applyFont="1" applyBorder="1" applyAlignment="1">
      <alignment vertical="center"/>
    </xf>
    <xf numFmtId="174" fontId="0" fillId="0" borderId="0" xfId="6594" applyNumberFormat="1" applyFont="1" applyBorder="1"/>
    <xf numFmtId="174" fontId="13" fillId="0" borderId="0" xfId="6594" applyNumberFormat="1" applyFont="1" applyBorder="1" applyAlignment="1">
      <alignment vertical="center"/>
    </xf>
    <xf numFmtId="174" fontId="13" fillId="61" borderId="0" xfId="6594" applyNumberFormat="1" applyFont="1" applyFill="1" applyBorder="1" applyAlignment="1">
      <alignment vertical="center"/>
    </xf>
    <xf numFmtId="0" fontId="12" fillId="0" borderId="0" xfId="6593" applyFont="1" applyAlignment="1">
      <alignment horizontal="left" vertical="center" indent="3"/>
    </xf>
    <xf numFmtId="174" fontId="180" fillId="0" borderId="0" xfId="6594" applyNumberFormat="1" applyFont="1" applyBorder="1" applyAlignment="1">
      <alignment vertical="center"/>
    </xf>
    <xf numFmtId="0" fontId="181" fillId="0" borderId="0" xfId="6593" applyFont="1" applyAlignment="1">
      <alignment vertical="center"/>
    </xf>
    <xf numFmtId="174" fontId="182" fillId="62" borderId="25" xfId="6594" applyNumberFormat="1" applyFont="1" applyFill="1" applyBorder="1" applyAlignment="1">
      <alignment vertical="center"/>
    </xf>
    <xf numFmtId="0" fontId="177" fillId="0" borderId="0" xfId="6593" applyFont="1" applyAlignment="1">
      <alignment vertical="center"/>
    </xf>
    <xf numFmtId="3" fontId="182" fillId="0" borderId="0" xfId="6593" applyNumberFormat="1" applyFont="1" applyAlignment="1">
      <alignment vertical="center"/>
    </xf>
    <xf numFmtId="0" fontId="178" fillId="0" borderId="0" xfId="6593" applyFont="1" applyAlignment="1">
      <alignment horizontal="left" vertical="center"/>
    </xf>
    <xf numFmtId="0" fontId="13" fillId="0" borderId="0" xfId="6593" applyFont="1" applyAlignment="1">
      <alignment vertical="center"/>
    </xf>
    <xf numFmtId="0" fontId="179" fillId="0" borderId="0" xfId="6593" applyFont="1" applyAlignment="1">
      <alignment horizontal="left" vertical="center"/>
    </xf>
    <xf numFmtId="174" fontId="13" fillId="0" borderId="0" xfId="6594" applyNumberFormat="1" applyFont="1" applyBorder="1" applyAlignment="1">
      <alignment horizontal="left" vertical="center"/>
    </xf>
    <xf numFmtId="174" fontId="182" fillId="61" borderId="26" xfId="6594" applyNumberFormat="1" applyFont="1" applyFill="1" applyBorder="1" applyAlignment="1">
      <alignment vertical="center"/>
    </xf>
    <xf numFmtId="0" fontId="13" fillId="0" borderId="0" xfId="6593" applyFont="1" applyAlignment="1">
      <alignment horizontal="left" vertical="center"/>
    </xf>
    <xf numFmtId="174" fontId="182" fillId="61" borderId="15" xfId="6594" applyNumberFormat="1" applyFont="1" applyFill="1" applyBorder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4" xr:uid="{54A9A889-B6B6-429E-A76F-91043DBD0F6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88B4-C3EC-474A-8B37-2017DE723A41}">
  <sheetPr>
    <tabColor rgb="FFFF0000"/>
  </sheetPr>
  <dimension ref="A1:C28"/>
  <sheetViews>
    <sheetView tabSelected="1" workbookViewId="0">
      <selection activeCell="B38" sqref="B38"/>
    </sheetView>
  </sheetViews>
  <sheetFormatPr defaultRowHeight="15"/>
  <cols>
    <col min="1" max="1" width="40.7109375" style="36" customWidth="1"/>
    <col min="2" max="2" width="16.5703125" style="36" customWidth="1"/>
    <col min="3" max="3" width="17.140625" style="36" customWidth="1"/>
    <col min="4" max="16384" width="9.140625" style="36"/>
  </cols>
  <sheetData>
    <row r="1" spans="1:3">
      <c r="A1" s="35"/>
    </row>
    <row r="2" spans="1:3" ht="15" customHeight="1">
      <c r="A2" s="37" t="s">
        <v>214</v>
      </c>
      <c r="B2" s="38" t="s">
        <v>209</v>
      </c>
      <c r="C2" s="38" t="s">
        <v>209</v>
      </c>
    </row>
    <row r="3" spans="1:3" ht="15" customHeight="1">
      <c r="A3" s="39"/>
      <c r="B3" s="38" t="s">
        <v>210</v>
      </c>
      <c r="C3" s="38" t="s">
        <v>211</v>
      </c>
    </row>
    <row r="4" spans="1:3">
      <c r="A4" s="40" t="s">
        <v>215</v>
      </c>
    </row>
    <row r="5" spans="1:3">
      <c r="B5" s="41"/>
    </row>
    <row r="6" spans="1:3">
      <c r="A6" s="42" t="s">
        <v>216</v>
      </c>
      <c r="B6" s="43">
        <v>18750975</v>
      </c>
      <c r="C6" s="43">
        <v>19425370</v>
      </c>
    </row>
    <row r="7" spans="1:3">
      <c r="A7" s="42" t="s">
        <v>217</v>
      </c>
      <c r="B7" s="44"/>
      <c r="C7" s="44"/>
    </row>
    <row r="8" spans="1:3">
      <c r="A8" s="42" t="s">
        <v>218</v>
      </c>
      <c r="B8" s="44"/>
      <c r="C8" s="44"/>
    </row>
    <row r="9" spans="1:3">
      <c r="A9" s="42" t="s">
        <v>219</v>
      </c>
      <c r="B9" s="44"/>
      <c r="C9" s="44"/>
    </row>
    <row r="10" spans="1:3">
      <c r="A10" s="42" t="s">
        <v>220</v>
      </c>
      <c r="B10" s="45">
        <v>-6541960</v>
      </c>
      <c r="C10" s="45">
        <v>-7198253</v>
      </c>
    </row>
    <row r="11" spans="1:3">
      <c r="A11" s="42" t="s">
        <v>221</v>
      </c>
      <c r="B11" s="45">
        <v>-615407</v>
      </c>
      <c r="C11" s="45">
        <v>-726229</v>
      </c>
    </row>
    <row r="12" spans="1:3">
      <c r="A12" s="42" t="s">
        <v>213</v>
      </c>
      <c r="B12" s="46">
        <f>SUM(B13:B14)</f>
        <v>-3379063</v>
      </c>
      <c r="C12" s="46">
        <f>SUM(C13:C14)</f>
        <v>-3377615</v>
      </c>
    </row>
    <row r="13" spans="1:3">
      <c r="A13" s="47" t="s">
        <v>222</v>
      </c>
      <c r="B13" s="45">
        <v>-2891882</v>
      </c>
      <c r="C13" s="45">
        <v>-2894272</v>
      </c>
    </row>
    <row r="14" spans="1:3">
      <c r="A14" s="47" t="s">
        <v>223</v>
      </c>
      <c r="B14" s="45">
        <v>-487181</v>
      </c>
      <c r="C14" s="45">
        <v>-483343</v>
      </c>
    </row>
    <row r="15" spans="1:3">
      <c r="A15" s="42" t="s">
        <v>224</v>
      </c>
      <c r="B15" s="48">
        <v>-474746</v>
      </c>
      <c r="C15" s="48">
        <v>-573102</v>
      </c>
    </row>
    <row r="16" spans="1:3">
      <c r="A16" s="42" t="s">
        <v>225</v>
      </c>
      <c r="B16" s="48">
        <v>-6252087</v>
      </c>
      <c r="C16" s="48">
        <v>-6975650</v>
      </c>
    </row>
    <row r="17" spans="1:3">
      <c r="A17" s="49" t="s">
        <v>226</v>
      </c>
      <c r="B17" s="50">
        <f>SUM(B6:B12,B15:B16)</f>
        <v>1487712</v>
      </c>
      <c r="C17" s="50">
        <f>SUM(C6:C12,C15:C16)</f>
        <v>574521</v>
      </c>
    </row>
    <row r="18" spans="1:3">
      <c r="A18" s="51"/>
      <c r="B18" s="52"/>
      <c r="C18" s="52"/>
    </row>
    <row r="19" spans="1:3">
      <c r="A19" s="53" t="s">
        <v>227</v>
      </c>
      <c r="B19" s="49"/>
      <c r="C19" s="49"/>
    </row>
    <row r="20" spans="1:3">
      <c r="A20" s="54" t="s">
        <v>228</v>
      </c>
      <c r="B20" s="49"/>
      <c r="C20" s="49"/>
    </row>
    <row r="21" spans="1:3">
      <c r="A21" s="42" t="s">
        <v>229</v>
      </c>
      <c r="B21" s="45"/>
      <c r="C21" s="45"/>
    </row>
    <row r="22" spans="1:3">
      <c r="A22" s="42" t="s">
        <v>230</v>
      </c>
      <c r="B22" s="45">
        <v>8311</v>
      </c>
      <c r="C22" s="45">
        <v>-8964</v>
      </c>
    </row>
    <row r="23" spans="1:3">
      <c r="A23" s="51" t="s">
        <v>231</v>
      </c>
      <c r="B23" s="50">
        <f>SUM(B20:B22)</f>
        <v>8311</v>
      </c>
      <c r="C23" s="50">
        <f>SUM(C20:C22)</f>
        <v>-8964</v>
      </c>
    </row>
    <row r="24" spans="1:3">
      <c r="A24" s="55"/>
      <c r="B24" s="56"/>
      <c r="C24" s="56"/>
    </row>
    <row r="25" spans="1:3" ht="15.75" thickBot="1">
      <c r="A25" s="55" t="s">
        <v>212</v>
      </c>
      <c r="B25" s="57">
        <f>+B23+B17</f>
        <v>1496023</v>
      </c>
      <c r="C25" s="57">
        <f>+C23+C17</f>
        <v>565557</v>
      </c>
    </row>
    <row r="26" spans="1:3">
      <c r="A26" s="58" t="s">
        <v>232</v>
      </c>
      <c r="B26" s="43"/>
      <c r="C26" s="43"/>
    </row>
    <row r="27" spans="1:3" ht="15.75" thickBot="1">
      <c r="A27" s="55" t="s">
        <v>233</v>
      </c>
      <c r="B27" s="59">
        <f>SUM(B25:B26)</f>
        <v>1496023</v>
      </c>
      <c r="C27" s="59">
        <f>SUM(C25:C26)</f>
        <v>565557</v>
      </c>
    </row>
    <row r="28" spans="1:3" ht="15.75" thickTop="1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2E6072-DC5C-4476-9F4E-D8E37CEF2C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7B856B-B2E5-4F4B-8BC3-2A845782B5C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0205A1-D2D3-4069-9274-5C9A15C28A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2021-07-29T21:52:55Z</dcterms:modified>
</cp:coreProperties>
</file>