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l5ior57hii2\harddrive\SERVER\QKB 2021\MARINI TRANS\"/>
    </mc:Choice>
  </mc:AlternateContent>
  <xr:revisionPtr revIDLastSave="0" documentId="13_ncr:1_{FF06BBA6-C438-4BD9-8109-FA2305241614}" xr6:coauthVersionLast="47" xr6:coauthVersionMax="47" xr10:uidLastSave="{00000000-0000-0000-0000-000000000000}"/>
  <bookViews>
    <workbookView xWindow="-120" yWindow="-120" windowWidth="19440" windowHeight="1488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<sst xmlns="http://schemas.openxmlformats.org/spreadsheetml/2006/main" count="416" uniqueCount="273">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</sst>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2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2" t="s">
        <v>272</v>
      </c>
      <c r="C8" s="45"/>
      <c r="D8" s="82" t="s">
        <v>271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1" t="s">
        <v>270</v>
      </c>
    </row>
    <row r="10" spans="1:6">
      <c r="A10" s="62" t="s">
        <v>262</v>
      </c>
      <c r="B10" s="63">
        <v>41898800.5</v>
      </c>
      <c r="C10" s="51"/>
      <c r="D10" s="63">
        <v>36253969</v>
      </c>
      <c r="E10" s="50"/>
      <c r="F10" s="80" t="s">
        <v>267</v>
      </c>
    </row>
    <row r="11" spans="1:6">
      <c r="A11" s="62" t="s">
        <v>264</v>
      </c>
      <c r="B11" s="63"/>
      <c r="C11" s="51"/>
      <c r="D11" s="63"/>
      <c r="E11" s="50"/>
      <c r="F11" s="80" t="s">
        <v>268</v>
      </c>
    </row>
    <row r="12" spans="1:6">
      <c r="A12" s="62" t="s">
        <v>265</v>
      </c>
      <c r="B12" s="63"/>
      <c r="C12" s="51"/>
      <c r="D12" s="63"/>
      <c r="E12" s="50"/>
      <c r="F12" s="80" t="s">
        <v>268</v>
      </c>
    </row>
    <row r="13" spans="1:6">
      <c r="A13" s="62" t="s">
        <v>266</v>
      </c>
      <c r="B13" s="63"/>
      <c r="C13" s="51"/>
      <c r="D13" s="63"/>
      <c r="E13" s="50"/>
      <c r="F13" s="80" t="s">
        <v>268</v>
      </c>
    </row>
    <row r="14" spans="1:6">
      <c r="A14" s="62" t="s">
        <v>263</v>
      </c>
      <c r="B14" s="63"/>
      <c r="C14" s="51"/>
      <c r="D14" s="63"/>
      <c r="E14" s="50"/>
      <c r="F14" s="80" t="s">
        <v>269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-27208299</v>
      </c>
      <c r="C19" s="51"/>
      <c r="D19" s="63">
        <v>-19020933</v>
      </c>
      <c r="E19" s="50"/>
      <c r="F19" s="42"/>
    </row>
    <row r="20" spans="1:6">
      <c r="A20" s="62" t="s">
        <v>247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-1080000</v>
      </c>
      <c r="C22" s="51"/>
      <c r="D22" s="63">
        <v>-984000</v>
      </c>
      <c r="E22" s="50"/>
      <c r="F22" s="42"/>
    </row>
    <row r="23" spans="1:6">
      <c r="A23" s="62" t="s">
        <v>249</v>
      </c>
      <c r="B23" s="63">
        <v>-180360</v>
      </c>
      <c r="C23" s="51"/>
      <c r="D23" s="63">
        <v>-164328</v>
      </c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-1364397</v>
      </c>
      <c r="C26" s="51"/>
      <c r="D26" s="63">
        <v>-863151</v>
      </c>
      <c r="E26" s="50"/>
      <c r="F26" s="42"/>
    </row>
    <row r="27" spans="1:6">
      <c r="A27" s="44" t="s">
        <v>221</v>
      </c>
      <c r="B27" s="63">
        <v>-10268971</v>
      </c>
      <c r="C27" s="51"/>
      <c r="D27" s="63">
        <v>-12955430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/>
      <c r="C30" s="51"/>
      <c r="D30" s="63"/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258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>
        <v>-235762</v>
      </c>
      <c r="C37" s="51"/>
      <c r="D37" s="63">
        <v>-307721</v>
      </c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/>
      <c r="C39" s="51"/>
      <c r="D39" s="63"/>
      <c r="E39" s="50"/>
      <c r="F39" s="42"/>
    </row>
    <row r="40" spans="1:6">
      <c r="A40" s="44" t="s">
        <v>223</v>
      </c>
      <c r="B40" s="63">
        <v>78293.5</v>
      </c>
      <c r="C40" s="51"/>
      <c r="D40" s="63">
        <v>24625</v>
      </c>
      <c r="E40" s="50"/>
      <c r="F40" s="42"/>
    </row>
    <row r="41" spans="1:6">
      <c r="A41" s="78" t="s">
        <v>260</v>
      </c>
      <c r="B41" s="63"/>
      <c r="C41" s="51"/>
      <c r="D41" s="63">
        <v>4219</v>
      </c>
      <c r="E41" s="50"/>
      <c r="F41" s="42"/>
    </row>
    <row r="42" spans="1:6">
      <c r="A42" s="44" t="s">
        <v>224</v>
      </c>
      <c r="B42" s="53">
        <f>SUM(B9:B41)</f>
        <v>1639305</v>
      </c>
      <c r="C42" s="54"/>
      <c r="D42" s="53">
        <f>SUM(D9:D41)</f>
        <v>1987250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-250396</v>
      </c>
      <c r="C44" s="51"/>
      <c r="D44" s="63">
        <v>-311046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66">
        <f>SUM(B42:B46)</f>
        <v>1388909</v>
      </c>
      <c r="C47" s="57"/>
      <c r="D47" s="66">
        <f>SUM(D42:D46)</f>
        <v>1676204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9" t="s">
        <v>214</v>
      </c>
      <c r="B54" s="64"/>
      <c r="C54" s="52"/>
      <c r="D54" s="64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83">
        <f>B47+B55</f>
        <v>1388909</v>
      </c>
      <c r="C57" s="75"/>
      <c r="D57" s="83">
        <f>D47+D55</f>
        <v>1676204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6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9582210-3B15-4746-BD82-197BA35E53D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3F37652-6007-451D-8834-03026F28B47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1B28B12-7408-4B6C-B447-D81BBBEC30C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Rubin Qenani</cp:lastModifiedBy>
  <cp:lastPrinted>2016-10-03T09:59:38Z</cp:lastPrinted>
  <dcterms:created xsi:type="dcterms:W3CDTF">2012-01-19T09:31:29Z</dcterms:created>
  <dcterms:modified xsi:type="dcterms:W3CDTF">2022-07-06T07:41:09Z</dcterms:modified>
</cp:coreProperties>
</file>