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/>
  <c r="B42" s="1"/>
  <c r="A3"/>
  <c r="A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<sst xmlns="http://schemas.openxmlformats.org/spreadsheetml/2006/main" count="412" uniqueCount="269">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</sst>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"GALD-AM "SHPK</v>
          </cell>
        </row>
        <row r="3">
          <cell r="A3" t="str">
            <v>L78709501A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tr">
        <f>+'[1]1-Pasqyra e Pozicioni Financiar'!$A$2</f>
        <v>"GALD-AM "SHPK</v>
      </c>
    </row>
    <row r="3" spans="1:6">
      <c r="A3" s="50" t="str">
        <f>+'[1]1-Pasqyra e Pozicioni Financiar'!$A$3</f>
        <v>L78709501A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43151705</v>
      </c>
      <c r="C10" s="52"/>
      <c r="D10" s="64">
        <v>39940575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-18770815</v>
      </c>
      <c r="C19" s="52"/>
      <c r="D19" s="64">
        <v>-24770840</v>
      </c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-4946267</v>
      </c>
      <c r="C22" s="52"/>
      <c r="D22" s="64">
        <v>-4747002</v>
      </c>
      <c r="E22" s="51"/>
      <c r="F22" s="42"/>
    </row>
    <row r="23" spans="1:6">
      <c r="A23" s="63" t="s">
        <v>246</v>
      </c>
      <c r="B23" s="64">
        <v>-826027</v>
      </c>
      <c r="C23" s="52"/>
      <c r="D23" s="64">
        <v>-792749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-67244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-14463239</v>
      </c>
      <c r="C27" s="52"/>
      <c r="D27" s="64">
        <v>-12304046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-611514+526201</f>
        <v>-85313</v>
      </c>
      <c r="C37" s="52"/>
      <c r="D37" s="64">
        <v>1758247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3992800</v>
      </c>
      <c r="C42" s="55"/>
      <c r="D42" s="54">
        <f>SUM(D9:D41)</f>
        <v>-915815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-598920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3393880</v>
      </c>
      <c r="C47" s="58"/>
      <c r="D47" s="67">
        <f>SUM(D42:D46)</f>
        <v>-915815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3393880</v>
      </c>
      <c r="C57" s="77"/>
      <c r="D57" s="76">
        <f>D47+D55</f>
        <v>-915815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2020-07-28T15:45:37Z</dcterms:modified>
</cp:coreProperties>
</file>