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576" windowHeight="6768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0" i="20" l="1"/>
  <c r="D17" i="20" l="1"/>
  <c r="D36" i="20" s="1"/>
  <c r="D41" i="20" s="1"/>
  <c r="D51" i="20" s="1"/>
  <c r="B17" i="20"/>
  <c r="B36" i="20" s="1"/>
  <c r="B41" i="20" s="1"/>
  <c r="B51" i="20" s="1"/>
  <c r="B49" i="20"/>
  <c r="D49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<sst xmlns="http://schemas.openxmlformats.org/spreadsheetml/2006/main" count="406" uniqueCount="264">
  <si>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</si>
  <si>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</si>
  <si>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</si>
  <si>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</si>
  <si>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</si>
  <si>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</si>
  <si>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</si>
  <si>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</si>
  <si>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</si>
  <si>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</si>
  <si>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</si>
  <si>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</si>
  <si>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</si>
  <si>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</si>
  <si>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</si>
  <si>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</si>
  <si>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</si>
  <si>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</si>
  <si>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</si>
  <si>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</si>
  <si>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</si>
  <si>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</si>
  <si>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</si>
  <si>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</si>
  <si>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</si>
  <si>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</si>
  <si>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</si>
  <si>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</si>
  <si>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</si>
  <si>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</si>
  <si>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</si>
  <si>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</si>
  <si>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</si>
  <si>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</si>
  <si>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</si>
  <si>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</si>
  <si>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</si>
  <si>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</si>
  <si>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</si>
  <si>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</si>
  <si>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</si>
  <si>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</si>
  <si>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</si>
  <si>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</si>
  <si>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</si>
  <si>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</si>
  <si>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</si>
  <si>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</si>
  <si>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</si>
  <si>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</si>
  <si>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</si>
  <si>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</si>
  <si>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</si>
  <si>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</si>
  <si>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</si>
  <si>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</si>
  <si>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</si>
  <si>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</si>
  <si>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</si>
  <si>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</si>
  <si>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</si>
  <si>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</si>
  <si>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</si>
  <si>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</si>
  <si>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</si>
  <si>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</si>
  <si>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</si>
  <si>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</si>
  <si>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</si>
  <si>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</si>
  <si>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</si>
  <si>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</si>
  <si>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</si>
  <si>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</si>
  <si>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</si>
  <si>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</si>
  <si>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</si>
  <si>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</si>
  <si>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</si>
  <si>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</si>
  <si>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</si>
  <si>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</si>
  <si>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</si>
  <si>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</si>
  <si>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</si>
  <si>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</si>
  <si>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</si>
  <si>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</si>
  <si>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</si>
  <si>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</si>
  <si>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</si>
  <si>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</si>
  <si>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</si>
  <si>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</si>
  <si>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</si>
  <si>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</si>
  <si>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</si>
  <si>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</si>
  <si>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</si>
  <si>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</si>
  <si>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</si>
  <si>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</si>
  <si>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</si>
  <si>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</si>
  <si>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</si>
  <si>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</si>
  <si>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</si>
  <si>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</si>
  <si>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</si>
  <si>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</si>
  <si>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</si>
  <si>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</si>
  <si>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</si>
  <si>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</si>
  <si>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</si>
  <si>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</si>
  <si>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</si>
  <si>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</si>
  <si>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</si>
  <si>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</si>
  <si>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</si>
  <si>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</si>
  <si>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</si>
  <si>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</si>
  <si>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</si>
  <si>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</si>
  <si>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</si>
  <si>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</si>
  <si>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</si>
  <si>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</si>
  <si>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</si>
  <si>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</si>
  <si>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</si>
  <si>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</si>
  <si>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</si>
  <si>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</si>
  <si>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</si>
  <si>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</si>
  <si>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</si>
  <si>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</si>
  <si>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</si>
  <si>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</si>
  <si>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</si>
  <si>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</si>
  <si>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</si>
  <si>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</si>
  <si>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</si>
  <si>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</si>
  <si>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</si>
  <si>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</si>
  <si>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</si>
  <si>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</si>
  <si>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</si>
  <si>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</si>
  <si>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</si>
  <si>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</si>
  <si>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</si>
  <si>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</si>
  <si>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</si>
  <si>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</si>
  <si>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</si>
  <si>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</si>
  <si>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</si>
  <si>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</si>
  <si>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</si>
  <si>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</si>
  <si>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</si>
  <si>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</si>
  <si>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</si>
  <si>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</si>
  <si>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</si>
  <si>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</si>
  <si>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</si>
  <si>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</si>
  <si>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</si>
  <si>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</si>
  <si>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</si>
  <si>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</si>
  <si>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</si>
  <si>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</si>
  <si>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</si>
  <si>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</si>
  <si>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</si>
  <si>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</si>
  <si>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</si>
  <si>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</si>
  <si>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</si>
  <si>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</si>
  <si>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</si>
  <si>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</si>
  <si>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</si>
  <si>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</si>
  <si>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</si>
  <si>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</si>
  <si>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</si>
  <si>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</si>
  <si>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</si>
  <si>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</si>
  <si>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</si>
  <si>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</si>
  <si>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</si>
  <si>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</si>
  <si>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</si>
  <si>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</si>
  <si>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</si>
  <si>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</si>
  <si>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</si>
  <si>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</si>
  <si>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</si>
  <si>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</si>
  <si>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</si>
  <si>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</si>
  <si>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</si>
  <si>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</si>
  <si>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</si>
  <si>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</si>
  <si>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</si>
  <si>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</si>
  <si>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</si>
  <si>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</si>
  <si>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</si>
  <si>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</si>
  <si>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</si>
  <si>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</si>
  <si>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</si>
  <si>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</si>
  <si>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</si>
  <si>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</si>
  <si>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</si>
  <si>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</si>
  <si>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</si>
  <si>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</si>
  <si>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</si>
  <si>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</si>
  <si>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</si>
  <si>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</si>
  <si>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</si>
  <si>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</si>
  <si>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</si>
  <si>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</si>
  <si>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</si>
  <si>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</si>
  <si>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</si>
  <si>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</si>
  <si>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</si>
  <si>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</si>
  <si>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</si>
  <si>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</si>
  <si>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</si>
  <si>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</si>
  <si>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</si>
  <si>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</si>
  <si>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</si>
  <si>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</si>
  <si>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</si>
  <si>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</si>
  <si>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</si>
  <si>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</si>
  <si>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</si>
  <si>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</si>
  <si>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2018</t>
  </si>
  <si>
    <t>ARDITA 2017</t>
  </si>
  <si>
    <t>Lek</t>
  </si>
  <si>
    <t>L72510601Q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</si>
</sst>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A3" sqref="A3"/>
    </sheetView>
  </sheetViews>
  <sheetFormatPr defaultColWidth="9.109375" defaultRowHeight="13.8"/>
  <cols>
    <col min="1" max="1" width="92.5546875" style="49" customWidth="1"/>
    <col min="2" max="2" width="18.6640625" style="49" customWidth="1"/>
    <col min="3" max="3" width="2.6640625" style="50" customWidth="1"/>
    <col min="4" max="4" width="18.6640625" style="49" customWidth="1"/>
    <col min="5" max="5" width="26.6640625" style="49" customWidth="1"/>
    <col min="6" max="6" width="10.6640625" style="49" customWidth="1"/>
    <col min="7" max="7" width="10.109375" style="49" customWidth="1"/>
    <col min="8" max="8" width="10.6640625" style="49" customWidth="1"/>
    <col min="9" max="9" width="11.5546875" style="49" customWidth="1"/>
    <col min="10" max="10" width="84.33203125" style="49" customWidth="1"/>
    <col min="11" max="16384" width="9.109375" style="49"/>
  </cols>
  <sheetData>
    <row r="1" spans="1:8">
      <c r="A1" s="68" t="s">
        <v>260</v>
      </c>
    </row>
    <row r="2" spans="1:8" ht="14.4">
      <c r="A2" s="80" t="s">
        <v>261</v>
      </c>
    </row>
    <row r="3" spans="1:8" ht="14.4">
      <c r="A3" s="80" t="s">
        <v>263</v>
      </c>
    </row>
    <row r="4" spans="1:8" ht="15.75" customHeight="1">
      <c r="A4" s="80" t="s">
        <v>262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 ht="14.4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29870783</v>
      </c>
      <c r="C11" s="41"/>
      <c r="D11" s="44">
        <v>27169135</v>
      </c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>
        <v>-27416110</v>
      </c>
      <c r="C16" s="65"/>
      <c r="D16" s="64">
        <v>-24736934</v>
      </c>
    </row>
    <row r="17" spans="1:10">
      <c r="A17" s="77" t="s">
        <v>256</v>
      </c>
      <c r="B17" s="70">
        <f>SUM(B11:B16)</f>
        <v>2454673</v>
      </c>
      <c r="C17" s="70"/>
      <c r="D17" s="70">
        <f>SUM(D11:D16)</f>
        <v>2432201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/>
      <c r="C19" s="65"/>
      <c r="D19" s="76"/>
    </row>
    <row r="20" spans="1:10">
      <c r="A20" s="77" t="s">
        <v>254</v>
      </c>
      <c r="B20" s="76">
        <f>-20625-1181669</f>
        <v>-1202294</v>
      </c>
      <c r="C20" s="65"/>
      <c r="D20" s="76">
        <v>-1362850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253</v>
      </c>
      <c r="B22" s="73"/>
      <c r="C22" s="74"/>
      <c r="D22" s="76"/>
    </row>
    <row r="23" spans="1:10">
      <c r="A23" s="43" t="s">
        <v>232</v>
      </c>
      <c r="B23" s="73"/>
      <c r="C23" s="74"/>
      <c r="D23" s="76"/>
      <c r="J23" s="43"/>
    </row>
    <row r="24" spans="1:10">
      <c r="A24" s="43" t="s">
        <v>231</v>
      </c>
      <c r="B24" s="73"/>
      <c r="C24" s="74"/>
      <c r="D24" s="76"/>
      <c r="J24" s="43"/>
    </row>
    <row r="25" spans="1:10" ht="27.6">
      <c r="A25" s="43" t="s">
        <v>239</v>
      </c>
      <c r="B25" s="73"/>
      <c r="C25" s="74"/>
      <c r="D25" s="76"/>
      <c r="J25" s="43"/>
    </row>
    <row r="26" spans="1:10" ht="27.6">
      <c r="A26" s="43" t="s">
        <v>233</v>
      </c>
      <c r="B26" s="73"/>
      <c r="C26" s="74"/>
      <c r="D26" s="76"/>
    </row>
    <row r="27" spans="1:10">
      <c r="A27" s="43" t="s">
        <v>238</v>
      </c>
      <c r="B27" s="73"/>
      <c r="C27" s="74"/>
      <c r="D27" s="76"/>
    </row>
    <row r="28" spans="1:10" ht="27.6">
      <c r="A28" s="43" t="s">
        <v>234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252</v>
      </c>
      <c r="B30" s="74"/>
      <c r="C30" s="74"/>
      <c r="D30" s="65"/>
    </row>
    <row r="31" spans="1:10">
      <c r="A31" s="43" t="s">
        <v>235</v>
      </c>
      <c r="B31" s="73"/>
      <c r="C31" s="74"/>
      <c r="D31" s="76"/>
    </row>
    <row r="32" spans="1:10">
      <c r="A32" s="43" t="s">
        <v>237</v>
      </c>
      <c r="B32" s="73"/>
      <c r="C32" s="74"/>
      <c r="D32" s="76"/>
    </row>
    <row r="33" spans="1:5">
      <c r="A33" s="43" t="s">
        <v>236</v>
      </c>
      <c r="B33" s="73">
        <v>-148738</v>
      </c>
      <c r="C33" s="74"/>
      <c r="D33" s="76">
        <v>-130000</v>
      </c>
    </row>
    <row r="34" spans="1:5">
      <c r="A34" s="75" t="s">
        <v>251</v>
      </c>
      <c r="B34" s="73"/>
      <c r="C34" s="74"/>
      <c r="D34" s="73"/>
    </row>
    <row r="35" spans="1:5" ht="14.4">
      <c r="A35" s="39" t="s">
        <v>240</v>
      </c>
      <c r="B35" s="72"/>
      <c r="C35" s="49"/>
      <c r="D35" s="72"/>
    </row>
    <row r="36" spans="1:5">
      <c r="A36" s="71" t="s">
        <v>216</v>
      </c>
      <c r="B36" s="69">
        <f>SUM(B17:B35)</f>
        <v>1103641</v>
      </c>
      <c r="C36" s="70"/>
      <c r="D36" s="69">
        <f>SUM(D17:D35)</f>
        <v>939351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-165546</v>
      </c>
      <c r="C38" s="65"/>
      <c r="D38" s="66">
        <v>-140903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4.4" thickBot="1">
      <c r="A41" s="39" t="s">
        <v>227</v>
      </c>
      <c r="B41" s="62">
        <f>SUM(B36:B40)</f>
        <v>938095</v>
      </c>
      <c r="C41" s="63"/>
      <c r="D41" s="62">
        <f>SUM(D36:D40)</f>
        <v>798448</v>
      </c>
    </row>
    <row r="42" spans="1:5" ht="15" thickTop="1" thickBot="1">
      <c r="A42" s="45"/>
      <c r="B42" s="46"/>
      <c r="C42" s="46"/>
      <c r="D42" s="46"/>
    </row>
    <row r="43" spans="1:5" ht="14.4" thickTop="1">
      <c r="A43" s="58" t="s">
        <v>228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229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4.4" thickBot="1">
      <c r="A51" s="58" t="s">
        <v>230</v>
      </c>
      <c r="B51" s="56">
        <f>B41+B49</f>
        <v>938095</v>
      </c>
      <c r="C51" s="57"/>
      <c r="D51" s="56">
        <f>D41+D49</f>
        <v>798448</v>
      </c>
    </row>
    <row r="52" spans="1:4" ht="14.4" thickTop="1">
      <c r="A52" s="52"/>
      <c r="B52" s="53"/>
      <c r="C52" s="54"/>
      <c r="D52" s="53"/>
    </row>
    <row r="53" spans="1:4" ht="14.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FlorTech</cp:lastModifiedBy>
  <cp:lastPrinted>2016-10-03T09:59:38Z</cp:lastPrinted>
  <dcterms:created xsi:type="dcterms:W3CDTF">2012-01-19T09:31:29Z</dcterms:created>
  <dcterms:modified xsi:type="dcterms:W3CDTF">2019-07-29T08:58:26Z</dcterms:modified>
</cp:coreProperties>
</file>