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Bilanc QKR\2022\Kuju\"/>
    </mc:Choice>
  </mc:AlternateContent>
  <bookViews>
    <workbookView xWindow="0" yWindow="0" windowWidth="28800" windowHeight="12435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 l="1"/>
  <c r="B25" i="1"/>
  <c r="B12" i="1" l="1"/>
  <c r="C12" i="1"/>
  <c r="B17" i="1"/>
  <c r="C17" i="1"/>
  <c r="C25" i="1" s="1"/>
  <c r="C27" i="1" s="1"/>
  <c r="M6" i="1"/>
  <c r="M14" i="1"/>
  <c r="N17" i="1"/>
  <c r="N8" i="1"/>
  <c r="M19" i="1"/>
  <c r="M24" i="1"/>
  <c r="N6" i="1"/>
  <c r="M17" i="1"/>
  <c r="N21" i="1"/>
  <c r="N15" i="1"/>
  <c r="M23" i="1"/>
  <c r="N10" i="1"/>
  <c r="N18" i="1"/>
  <c r="M21" i="1"/>
  <c r="N24" i="1"/>
  <c r="M25" i="1"/>
  <c r="M8" i="1"/>
  <c r="N22" i="1"/>
  <c r="N9" i="1"/>
  <c r="M13" i="1"/>
  <c r="M9" i="1"/>
  <c r="N25" i="1"/>
  <c r="M15" i="1"/>
  <c r="N26" i="1"/>
  <c r="N12" i="1"/>
  <c r="M20" i="1"/>
  <c r="N16" i="1"/>
  <c r="N7" i="1"/>
  <c r="M18" i="1"/>
  <c r="M7" i="1"/>
  <c r="N11" i="1"/>
  <c r="M22" i="1"/>
  <c r="M12" i="1"/>
  <c r="N19" i="1"/>
  <c r="N13" i="1"/>
  <c r="M27" i="1"/>
  <c r="M11" i="1"/>
  <c r="N14" i="1"/>
  <c r="M26" i="1"/>
  <c r="M16" i="1"/>
  <c r="N23" i="1"/>
  <c r="N20" i="1"/>
  <c r="N27" i="1"/>
  <c r="M1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<sst xmlns="http://schemas.openxmlformats.org/spreadsheetml/2006/main" count="28" uniqueCount="27">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</sst>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H19" sqref="H19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1" t="s">
        <v>24</v>
      </c>
      <c r="B2" s="19" t="s">
        <v>23</v>
      </c>
      <c r="C2" s="19" t="s">
        <v>23</v>
      </c>
    </row>
    <row r="3" spans="1:14" ht="15" customHeight="1" x14ac:dyDescent="0.25">
      <c r="A3" s="22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0</v>
      </c>
      <c r="C6" s="1">
        <v>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-315090</v>
      </c>
      <c r="C12" s="16">
        <f>SUM(C13:C14)</f>
        <v>-364104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-270000</v>
      </c>
      <c r="C13" s="1">
        <v>-312000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-45090</v>
      </c>
      <c r="C14" s="1">
        <v>-52104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>
        <v>-27500</v>
      </c>
      <c r="C15" s="1">
        <v>-27500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>
        <v>-230799</v>
      </c>
      <c r="C16" s="1">
        <v>-353437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-573389</v>
      </c>
      <c r="C17" s="7">
        <f>SUM(C6:C12,C15:C16)</f>
        <v>-745041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B17</f>
        <v>-573389</v>
      </c>
      <c r="C25" s="6">
        <f>C17</f>
        <v>-745041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/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B17</f>
        <v>-573389</v>
      </c>
      <c r="C27" s="2">
        <f>C25</f>
        <v>-745041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2022-07-22T08:14:44Z</dcterms:modified>
</cp:coreProperties>
</file>