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\d\Klientet\Aerd shpk\Bilanc 2020\"/>
    </mc:Choice>
  </mc:AlternateContent>
  <bookViews>
    <workbookView xWindow="0" yWindow="0" windowWidth="20160" windowHeight="904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<sst xmlns="http://schemas.openxmlformats.org/spreadsheetml/2006/main" count="414" uniqueCount="271">
  <si>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</si>
  <si>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</si>
  <si>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</si>
  <si>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</si>
  <si>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</si>
  <si>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</si>
  <si>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</si>
  <si>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</si>
  <si>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</si>
  <si>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</si>
  <si>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</si>
  <si>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</si>
  <si>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</si>
  <si>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</si>
  <si>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</si>
  <si>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</si>
  <si>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</si>
  <si>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</si>
  <si>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</si>
  <si>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</si>
  <si>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</si>
  <si>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</si>
  <si>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</si>
  <si>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</si>
  <si>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</si>
  <si>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</si>
  <si>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</si>
  <si>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</si>
  <si>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</si>
  <si>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</si>
  <si>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</si>
  <si>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</si>
  <si>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</si>
  <si>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</si>
  <si>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</si>
  <si>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</si>
  <si>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</si>
  <si>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</si>
  <si>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</si>
  <si>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</si>
  <si>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</si>
  <si>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</si>
  <si>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</si>
  <si>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</si>
  <si>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</si>
  <si>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</si>
  <si>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</si>
  <si>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</si>
  <si>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</si>
  <si>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</si>
  <si>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</si>
  <si>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</si>
  <si>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</si>
  <si>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</si>
  <si>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</si>
  <si>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</si>
  <si>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</si>
  <si>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</si>
  <si>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</si>
  <si>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</si>
  <si>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</si>
  <si>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</si>
  <si>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</si>
  <si>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</si>
  <si>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</si>
  <si>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</si>
  <si>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</si>
  <si>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</si>
  <si>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</si>
  <si>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</si>
  <si>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</si>
  <si>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</si>
  <si>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</si>
  <si>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</si>
  <si>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</si>
  <si>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</si>
  <si>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</si>
  <si>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</si>
  <si>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</si>
  <si>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</si>
  <si>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</si>
  <si>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</si>
  <si>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</si>
  <si>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</si>
  <si>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</si>
  <si>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</si>
  <si>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</si>
  <si>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</si>
  <si>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</si>
  <si>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</si>
  <si>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</si>
  <si>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</si>
  <si>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</si>
  <si>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</si>
  <si>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</si>
  <si>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</si>
  <si>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</si>
  <si>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</si>
  <si>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</si>
  <si>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</si>
  <si>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</si>
  <si>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</si>
  <si>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</si>
  <si>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</si>
  <si>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</si>
  <si>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</si>
  <si>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</si>
  <si>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</si>
  <si>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</si>
  <si>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</si>
  <si>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</si>
  <si>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</si>
  <si>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</si>
  <si>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</si>
  <si>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</si>
  <si>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</si>
  <si>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</si>
  <si>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</si>
  <si>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</si>
  <si>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</si>
  <si>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</si>
  <si>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</si>
  <si>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</si>
  <si>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</si>
  <si>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</si>
  <si>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</si>
  <si>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</si>
  <si>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</si>
  <si>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</si>
  <si>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</si>
  <si>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</si>
  <si>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</si>
  <si>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</si>
  <si>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</si>
  <si>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</si>
  <si>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</si>
  <si>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</si>
  <si>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</si>
  <si>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</si>
  <si>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</si>
  <si>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</si>
  <si>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</si>
  <si>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</si>
  <si>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</si>
  <si>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</si>
  <si>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</si>
  <si>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</si>
  <si>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</si>
  <si>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</si>
  <si>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</si>
  <si>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</si>
  <si>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</si>
  <si>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</si>
  <si>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</si>
  <si>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</si>
  <si>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</si>
  <si>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</si>
  <si>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</si>
  <si>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</si>
  <si>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</si>
  <si>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</si>
  <si>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</si>
  <si>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</si>
  <si>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</si>
  <si>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</si>
  <si>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</si>
  <si>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</si>
  <si>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</si>
  <si>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</si>
  <si>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</si>
  <si>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</si>
  <si>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</si>
  <si>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</si>
  <si>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</si>
  <si>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</si>
  <si>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</si>
  <si>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</si>
  <si>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</si>
  <si>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</si>
  <si>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</si>
  <si>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</si>
  <si>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</si>
  <si>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</si>
  <si>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</si>
  <si>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</si>
  <si>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</si>
  <si>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</si>
  <si>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</si>
  <si>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</si>
  <si>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</si>
  <si>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</si>
  <si>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</si>
  <si>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</si>
  <si>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</si>
  <si>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</si>
  <si>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</si>
  <si>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</si>
  <si>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</si>
  <si>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</si>
  <si>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</si>
  <si>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</si>
  <si>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</si>
  <si>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</si>
  <si>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</si>
  <si>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</si>
  <si>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</si>
  <si>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</si>
  <si>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</si>
  <si>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</si>
  <si>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</si>
  <si>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</si>
  <si>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</si>
  <si>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</si>
  <si>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</si>
  <si>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</si>
  <si>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</si>
  <si>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</si>
  <si>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</si>
  <si>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</si>
  <si>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</si>
  <si>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</si>
  <si>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</si>
  <si>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</si>
  <si>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</si>
  <si>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</si>
  <si>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</si>
  <si>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</si>
  <si>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</si>
  <si>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</si>
  <si>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</si>
  <si>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</si>
  <si>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</si>
  <si>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</si>
  <si>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</si>
  <si>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</si>
  <si>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</si>
  <si>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</si>
  <si>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</si>
  <si>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</si>
  <si>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</si>
  <si>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</si>
  <si>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</si>
  <si>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</si>
  <si>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</si>
  <si>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</si>
  <si>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</si>
  <si>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</si>
  <si>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</si>
  <si>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</si>
  <si>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</si>
  <si>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</si>
  <si>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</si>
  <si>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</si>
  <si>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</si>
  <si>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</si>
  <si>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</si>
  <si>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</si>
  <si>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</si>
  <si>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</si>
  <si>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</si>
  <si>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</si>
  <si>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</si>
  <si>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</si>
  <si>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</si>
  <si>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</si>
  <si>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</si>
  <si>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</si>
  <si>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</si>
  <si>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AERD SHPK</t>
  </si>
  <si>
    <t>NIPT L71310007U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</si>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</sst>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35" zoomScaleNormal="100" workbookViewId="0">
      <selection sqref="A1:D61"/>
    </sheetView>
  </sheetViews>
  <sheetFormatPr defaultColWidth="9.109375" defaultRowHeight="13.8"/>
  <cols>
    <col min="1" max="1" width="93" style="42" customWidth="1"/>
    <col min="2" max="2" width="11.44140625" style="41" bestFit="1" customWidth="1"/>
    <col min="3" max="3" width="2.6640625" style="41" customWidth="1"/>
    <col min="4" max="4" width="12.109375" style="41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35422527</v>
      </c>
      <c r="C10" s="52"/>
      <c r="D10" s="64">
        <v>21035201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-18867745</v>
      </c>
      <c r="C19" s="52"/>
      <c r="D19" s="64">
        <v>-9709643</v>
      </c>
      <c r="E19" s="51"/>
      <c r="F19" s="42"/>
    </row>
    <row r="20" spans="1:6">
      <c r="A20" s="63" t="s">
        <v>244</v>
      </c>
      <c r="B20" s="64"/>
      <c r="C20" s="52"/>
      <c r="D20" s="64">
        <v>-406007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-2871651</v>
      </c>
      <c r="C22" s="52"/>
      <c r="D22" s="64">
        <v>-2292000</v>
      </c>
      <c r="E22" s="51"/>
      <c r="F22" s="42"/>
    </row>
    <row r="23" spans="1:6">
      <c r="A23" s="63" t="s">
        <v>246</v>
      </c>
      <c r="B23" s="64">
        <v>-479568</v>
      </c>
      <c r="C23" s="52"/>
      <c r="D23" s="64">
        <v>-382764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-902881</v>
      </c>
      <c r="C26" s="52"/>
      <c r="D26" s="64">
        <v>-352357</v>
      </c>
      <c r="E26" s="51"/>
      <c r="F26" s="42"/>
    </row>
    <row r="27" spans="1:6">
      <c r="A27" s="45" t="s">
        <v>221</v>
      </c>
      <c r="B27" s="64">
        <v>-4418625</v>
      </c>
      <c r="C27" s="52"/>
      <c r="D27" s="64">
        <v>-2321653</v>
      </c>
      <c r="E27" s="51"/>
      <c r="F27" s="42"/>
    </row>
    <row r="28" spans="1:6">
      <c r="A28" s="45" t="s">
        <v>210</v>
      </c>
      <c r="B28" s="51">
        <v>109797</v>
      </c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-153896</v>
      </c>
      <c r="C37" s="52"/>
      <c r="D37" s="64">
        <v>-63870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-36697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7837958</v>
      </c>
      <c r="C42" s="55"/>
      <c r="D42" s="54">
        <f>SUM(D9:D41)</f>
        <v>5470210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-1175694</v>
      </c>
      <c r="C44" s="52"/>
      <c r="D44" s="64">
        <v>-820532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6662264</v>
      </c>
      <c r="C47" s="58"/>
      <c r="D47" s="67">
        <f>SUM(D42:D46)</f>
        <v>4649678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6662264</v>
      </c>
      <c r="C57" s="77"/>
      <c r="D57" s="76">
        <f>D47+D55</f>
        <v>4649678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3" right="0.17" top="0.61" bottom="0.19" header="0.31496062992126" footer="0.31496062992126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2021-03-25T07:59:37Z</cp:lastPrinted>
  <dcterms:created xsi:type="dcterms:W3CDTF">2012-01-19T09:31:29Z</dcterms:created>
  <dcterms:modified xsi:type="dcterms:W3CDTF">2021-03-25T07:59:40Z</dcterms:modified>
</cp:coreProperties>
</file>