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6" i="1"/>
  <c r="C24" i="1" s="1"/>
  <c r="B16" i="1"/>
  <c r="B24" i="1" s="1"/>
  <c r="C9" i="1"/>
  <c r="B9" i="1"/>
  <c r="B26" i="1" l="1"/>
  <c r="B28" i="1" s="1"/>
  <c r="C26" i="1"/>
  <c r="C28" i="1" s="1"/>
  <c r="N11" i="1"/>
  <c r="N24" i="1"/>
  <c r="M18" i="1"/>
  <c r="M27" i="1"/>
  <c r="N12" i="1"/>
  <c r="M22" i="1"/>
  <c r="M8" i="1"/>
  <c r="M25" i="1"/>
  <c r="M19" i="1"/>
  <c r="M28" i="1"/>
  <c r="N21" i="1"/>
  <c r="M12" i="1"/>
  <c r="N27" i="1"/>
  <c r="M17" i="1"/>
  <c r="N10" i="1"/>
  <c r="N15" i="1"/>
  <c r="N28" i="1"/>
  <c r="M15" i="1"/>
  <c r="M24" i="1"/>
  <c r="N17" i="1"/>
  <c r="N7" i="1"/>
  <c r="N20" i="1"/>
  <c r="N22" i="1"/>
  <c r="M13" i="1"/>
  <c r="M7" i="1"/>
  <c r="M16" i="1"/>
  <c r="N9" i="1"/>
  <c r="M14" i="1"/>
  <c r="N26" i="1"/>
  <c r="M21" i="1"/>
  <c r="N18" i="1"/>
  <c r="N16" i="1"/>
  <c r="M10" i="1"/>
  <c r="N23" i="1"/>
  <c r="M23" i="1"/>
  <c r="N8" i="1"/>
  <c r="N25" i="1"/>
  <c r="M11" i="1"/>
  <c r="M20" i="1"/>
  <c r="N13" i="1"/>
  <c r="N19" i="1"/>
  <c r="M9" i="1"/>
  <c r="M26" i="1"/>
  <c r="N14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<sst xmlns="http://schemas.openxmlformats.org/spreadsheetml/2006/main" count="27" uniqueCount="26">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</sst>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topLeftCell="A7" workbookViewId="0">
      <selection activeCell="F15" sqref="F15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19" t="s">
        <v>23</v>
      </c>
      <c r="B2" s="16" t="s">
        <v>22</v>
      </c>
      <c r="C2" s="16" t="s">
        <v>22</v>
      </c>
    </row>
    <row r="3" spans="1:14" x14ac:dyDescent="0.25">
      <c r="A3" s="19"/>
      <c r="B3" s="16" t="s">
        <v>21</v>
      </c>
      <c r="C3" s="16" t="s">
        <v>20</v>
      </c>
    </row>
    <row r="4" spans="1:14" x14ac:dyDescent="0.25">
      <c r="A4" s="12" t="s">
        <v>19</v>
      </c>
      <c r="B4" s="2">
        <v>2019</v>
      </c>
      <c r="C4" s="2">
        <v>2018</v>
      </c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10936918</v>
      </c>
      <c r="C7" s="2">
        <v>11967523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>
        <v>0</v>
      </c>
      <c r="C8" s="2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B7+B8</f>
        <v>10936918</v>
      </c>
      <c r="C9" s="7">
        <f>C7+C8</f>
        <v>11967523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3676585</v>
      </c>
      <c r="C14" s="2">
        <v>4926830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B13+B14-B15</f>
        <v>3676585</v>
      </c>
      <c r="C16" s="11">
        <f>C13+C14-C15</f>
        <v>4926830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1636324</v>
      </c>
      <c r="C18" s="2">
        <v>1472952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325113</v>
      </c>
      <c r="C19" s="2">
        <v>344484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B18+B19</f>
        <v>1961437</v>
      </c>
      <c r="C20" s="11">
        <f>C18+C19</f>
        <v>1817436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>
        <v>54961</v>
      </c>
      <c r="C21" s="2">
        <v>60963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2441874</v>
      </c>
      <c r="C22" s="2">
        <v>3370220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>
        <v>21003</v>
      </c>
      <c r="C23" s="18">
        <v>31394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B16+B20+B21+B22+B23</f>
        <v>8155860</v>
      </c>
      <c r="C24" s="7">
        <f>C16+C20+C21+C22-C23</f>
        <v>10144055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B9-B24</f>
        <v>2781058</v>
      </c>
      <c r="C26" s="7">
        <f>C9-C24</f>
        <v>1823468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139053</v>
      </c>
      <c r="C27" s="2">
        <v>273520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B26-B27</f>
        <v>2642005</v>
      </c>
      <c r="C28" s="3">
        <f>C26-C27</f>
        <v>1549948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2020-10-06T18:33:00Z</dcterms:modified>
</cp:coreProperties>
</file>