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0860"/>
  </bookViews>
  <sheets>
    <sheet name="PASH-sipas natyre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B27" i="1"/>
  <c r="C25" i="1"/>
  <c r="B25" i="1"/>
  <c r="C23" i="1"/>
  <c r="B23" i="1"/>
  <c r="B17" i="1"/>
  <c r="B12" i="1" l="1"/>
  <c r="C12" i="1"/>
  <c r="C17" i="1"/>
  <c r="M6" i="1"/>
  <c r="M14" i="1"/>
  <c r="N25" i="1"/>
  <c r="N17" i="1"/>
  <c r="M15" i="1"/>
  <c r="N8" i="1"/>
  <c r="N26" i="1"/>
  <c r="M19" i="1"/>
  <c r="N12" i="1"/>
  <c r="N27" i="1"/>
  <c r="M20" i="1"/>
  <c r="N24" i="1"/>
  <c r="M22" i="1"/>
  <c r="N19" i="1"/>
  <c r="N6" i="1"/>
  <c r="M17" i="1"/>
  <c r="N7" i="1"/>
  <c r="N21" i="1"/>
  <c r="M18" i="1"/>
  <c r="N15" i="1"/>
  <c r="M9" i="1"/>
  <c r="M23" i="1"/>
  <c r="N16" i="1"/>
  <c r="N10" i="1"/>
  <c r="M24" i="1"/>
  <c r="N11" i="1"/>
  <c r="N18" i="1"/>
  <c r="M27" i="1"/>
  <c r="N13" i="1"/>
  <c r="M7" i="1"/>
  <c r="M21" i="1"/>
  <c r="M11" i="1"/>
  <c r="M25" i="1"/>
  <c r="N14" i="1"/>
  <c r="M8" i="1"/>
  <c r="M26" i="1"/>
  <c r="N22" i="1"/>
  <c r="M16" i="1"/>
  <c r="N9" i="1"/>
  <c r="N23" i="1"/>
  <c r="M13" i="1"/>
  <c r="N20" i="1"/>
  <c r="M12" i="1"/>
  <c r="M10" i="1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<sst xmlns="http://schemas.openxmlformats.org/spreadsheetml/2006/main" count="29" uniqueCount="28">
  <si>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</si>
  <si>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</si>
  <si>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</si>
  <si>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</si>
  <si>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</si>
  <si>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</si>
  <si>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</si>
  <si>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</si>
  <si>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</si>
  <si>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</si>
  <si>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</si>
  <si>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</si>
  <si>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</si>
  <si>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</si>
  <si>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</si>
  <si>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</si>
  <si>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</si>
  <si>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</si>
  <si>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</si>
  <si>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</si>
  <si>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</si>
  <si>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</si>
  <si>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</si>
  <si>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</si>
  <si>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</si>
  <si>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</si>
  <si>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</si>
  <si>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Mira&amp;Sebastian Corporation SHPK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</si>
</sst>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5" fontId="3" fillId="0" borderId="0" xfId="1" applyNumberFormat="1" applyFont="1" applyBorder="1" applyAlignment="1">
      <alignment vertical="center"/>
    </xf>
    <xf numFmtId="165" fontId="0" fillId="0" borderId="0" xfId="1" applyNumberFormat="1" applyFont="1" applyBorder="1"/>
    <xf numFmtId="165" fontId="4" fillId="0" borderId="0" xfId="1" applyNumberFormat="1" applyFont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0" fillId="0" borderId="0" xfId="1" applyNumberFormat="1" applyFont="1" applyFill="1" applyBorder="1"/>
    <xf numFmtId="165" fontId="8" fillId="0" borderId="0" xfId="1" applyNumberFormat="1" applyFont="1" applyBorder="1" applyAlignment="1">
      <alignment vertical="center"/>
    </xf>
    <xf numFmtId="165" fontId="1" fillId="3" borderId="3" xfId="1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C28" sqref="C28"/>
    </sheetView>
  </sheetViews>
  <sheetFormatPr defaultRowHeight="15" x14ac:dyDescent="0.25"/>
  <cols>
    <col min="1" max="1" width="72.28515625" customWidth="1"/>
    <col min="2" max="2" width="14.5703125" bestFit="1" customWidth="1"/>
    <col min="3" max="3" width="14.425781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A1" t="s">
        <v>27</v>
      </c>
      <c r="M1" t="s">
        <v>26</v>
      </c>
      <c r="N1" s="18" t="s">
        <v>25</v>
      </c>
    </row>
    <row r="2" spans="1:14" ht="15" customHeight="1" x14ac:dyDescent="0.25">
      <c r="A2" s="19" t="s">
        <v>24</v>
      </c>
      <c r="B2" s="17" t="s">
        <v>23</v>
      </c>
      <c r="C2" s="17" t="s">
        <v>23</v>
      </c>
    </row>
    <row r="3" spans="1:14" ht="15" customHeight="1" x14ac:dyDescent="0.25">
      <c r="A3" s="20"/>
      <c r="B3" s="17" t="s">
        <v>22</v>
      </c>
      <c r="C3" s="17" t="s">
        <v>21</v>
      </c>
    </row>
    <row r="4" spans="1:14" x14ac:dyDescent="0.25">
      <c r="A4" s="16" t="s">
        <v>20</v>
      </c>
      <c r="B4" s="1"/>
      <c r="C4" s="1"/>
    </row>
    <row r="5" spans="1:14" x14ac:dyDescent="0.25">
      <c r="B5" s="15"/>
      <c r="C5" s="1"/>
    </row>
    <row r="6" spans="1:14" x14ac:dyDescent="0.25">
      <c r="A6" s="9" t="s">
        <v>19</v>
      </c>
      <c r="B6" s="21">
        <v>44561490</v>
      </c>
      <c r="C6" s="22">
        <v>27259643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9" t="s">
        <v>18</v>
      </c>
      <c r="B7" s="22">
        <v>480000</v>
      </c>
      <c r="C7" s="22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9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9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9" t="s">
        <v>15</v>
      </c>
      <c r="B10" s="23">
        <v>-20018917</v>
      </c>
      <c r="C10" s="22">
        <v>-8887542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9" t="s">
        <v>14</v>
      </c>
      <c r="B11" s="23">
        <v>-1078803</v>
      </c>
      <c r="C11" s="22">
        <v>-2804105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9" t="s">
        <v>13</v>
      </c>
      <c r="B12" s="24">
        <f>SUM(B13:B14)</f>
        <v>-3778218</v>
      </c>
      <c r="C12" s="24">
        <f>SUM(C13:C14)</f>
        <v>-2042703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4" t="s">
        <v>12</v>
      </c>
      <c r="B13" s="23">
        <v>-3208234</v>
      </c>
      <c r="C13" s="22">
        <v>-1738911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4" t="s">
        <v>11</v>
      </c>
      <c r="B14" s="23">
        <v>-569984</v>
      </c>
      <c r="C14" s="25">
        <v>-303792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9" t="s">
        <v>10</v>
      </c>
      <c r="B15" s="13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9" t="s">
        <v>9</v>
      </c>
      <c r="B16" s="26">
        <v>-12553311</v>
      </c>
      <c r="C16" s="25">
        <v>-7775311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0" t="s">
        <v>8</v>
      </c>
      <c r="B17" s="6">
        <f>SUM(B6:B12,B15:B16)</f>
        <v>7612241</v>
      </c>
      <c r="C17" s="6">
        <f>SUM(C6:C12,C15:C16)</f>
        <v>5749982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 x14ac:dyDescent="0.25">
      <c r="A19" s="11" t="s">
        <v>7</v>
      </c>
      <c r="B19" s="10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8" t="s">
        <v>6</v>
      </c>
      <c r="B20" s="21">
        <v>-1195075</v>
      </c>
      <c r="C20" s="22">
        <v>-220462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9" t="s">
        <v>5</v>
      </c>
      <c r="B21" s="23"/>
      <c r="C21" s="22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9" t="s">
        <v>4</v>
      </c>
      <c r="B22" s="23"/>
      <c r="C22" s="22">
        <v>-108679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7" t="s">
        <v>3</v>
      </c>
      <c r="B23" s="27">
        <f>SUM(B20:B22)</f>
        <v>-1195075</v>
      </c>
      <c r="C23" s="27">
        <f>SUM(C20:C22)</f>
        <v>-329141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4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5">
        <f>+B17+B23</f>
        <v>6417166</v>
      </c>
      <c r="C25" s="5">
        <f>+C17+C23</f>
        <v>5420841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21">
        <v>-966533</v>
      </c>
      <c r="C26" s="22">
        <v>-816921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SUM(B25:B26)</f>
        <v>5450633</v>
      </c>
      <c r="C27" s="2">
        <f>SUM(C25:C26)</f>
        <v>4603920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2020-06-18T08:29:03Z</dcterms:modified>
</cp:coreProperties>
</file>