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B17"/>
  <c r="C23"/>
  <c r="B23"/>
  <c r="B12" l="1"/>
  <c r="C12"/>
  <c r="C17" s="1"/>
  <c r="M11"/>
  <c r="M7"/>
  <c r="N6"/>
  <c r="M17"/>
  <c r="N7"/>
  <c r="N21"/>
  <c r="M18"/>
  <c r="N15"/>
  <c r="M9"/>
  <c r="M23"/>
  <c r="N16"/>
  <c r="N10"/>
  <c r="M24"/>
  <c r="N14"/>
  <c r="M26"/>
  <c r="N22"/>
  <c r="N23"/>
  <c r="M13"/>
  <c r="N20"/>
  <c r="M21"/>
  <c r="N24"/>
  <c r="M22"/>
  <c r="N19"/>
  <c r="M10"/>
  <c r="M6"/>
  <c r="M14"/>
  <c r="N25"/>
  <c r="N17"/>
  <c r="M15"/>
  <c r="N8"/>
  <c r="N26"/>
  <c r="M19"/>
  <c r="N12"/>
  <c r="N27"/>
  <c r="M20"/>
  <c r="M25"/>
  <c r="M8"/>
  <c r="M16"/>
  <c r="N9"/>
  <c r="N11"/>
  <c r="N18"/>
  <c r="M12"/>
  <c r="M27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<sst xmlns="http://schemas.openxmlformats.org/spreadsheetml/2006/main" count="28" uniqueCount="27">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</sst>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6" fillId="4" borderId="0" xfId="0" applyFont="1" applyFill="1" applyBorder="1" applyAlignment="1">
      <alignment vertical="center"/>
    </xf>
    <xf numFmtId="0" fontId="8" fillId="0" borderId="0" xfId="0" applyFont="1"/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9" fillId="0" borderId="0" xfId="0" applyNumberFormat="1" applyFont="1" applyBorder="1" applyAlignment="1">
      <alignment horizontal="center" vertical="center"/>
    </xf>
    <xf numFmtId="0" fontId="10" fillId="0" borderId="0" xfId="0" applyFont="1" applyBorder="1"/>
    <xf numFmtId="0" fontId="9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3" fontId="10" fillId="0" borderId="0" xfId="0" applyNumberFormat="1" applyFont="1" applyBorder="1"/>
    <xf numFmtId="3" fontId="11" fillId="2" borderId="0" xfId="0" applyNumberFormat="1" applyFont="1" applyFill="1" applyBorder="1" applyAlignment="1">
      <alignment vertical="center"/>
    </xf>
    <xf numFmtId="3" fontId="11" fillId="3" borderId="3" xfId="0" applyNumberFormat="1" applyFont="1" applyFill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3" fontId="11" fillId="0" borderId="0" xfId="0" applyNumberFormat="1" applyFont="1" applyBorder="1" applyAlignment="1">
      <alignment horizontal="left" vertical="center"/>
    </xf>
    <xf numFmtId="3" fontId="11" fillId="2" borderId="2" xfId="0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E20" sqref="E20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1" t="s">
        <v>25</v>
      </c>
    </row>
    <row r="2" spans="1:14" ht="15" customHeight="1">
      <c r="A2" s="12" t="s">
        <v>24</v>
      </c>
      <c r="B2" s="14" t="s">
        <v>23</v>
      </c>
      <c r="C2" s="14" t="s">
        <v>23</v>
      </c>
    </row>
    <row r="3" spans="1:14" ht="15" customHeight="1">
      <c r="A3" s="13"/>
      <c r="B3" s="14" t="s">
        <v>22</v>
      </c>
      <c r="C3" s="14" t="s">
        <v>21</v>
      </c>
    </row>
    <row r="4" spans="1:14">
      <c r="A4" s="10" t="s">
        <v>20</v>
      </c>
      <c r="B4" s="15"/>
      <c r="C4" s="15"/>
    </row>
    <row r="5" spans="1:14">
      <c r="B5" s="16"/>
      <c r="C5" s="15"/>
    </row>
    <row r="6" spans="1:14">
      <c r="A6" s="6" t="s">
        <v>19</v>
      </c>
      <c r="B6" s="17">
        <v>8311314</v>
      </c>
      <c r="C6" s="18">
        <v>8209247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8"/>
      <c r="C7" s="18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8"/>
      <c r="C8" s="18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8"/>
      <c r="C9" s="18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7">
        <v>-8445083</v>
      </c>
      <c r="C10" s="18">
        <v>-8964775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7"/>
      <c r="C11" s="1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9">
        <f>SUM(B13:B14)</f>
        <v>-1412690</v>
      </c>
      <c r="C12" s="19">
        <f>SUM(C13:C14)</f>
        <v>-2027589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7">
        <v>-882342</v>
      </c>
      <c r="C13" s="18">
        <v>-1549754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7">
        <v>-530348</v>
      </c>
      <c r="C14" s="18">
        <v>-477835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7"/>
      <c r="C15" s="18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7">
        <v>-609200</v>
      </c>
      <c r="C16" s="18">
        <v>-462467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20">
        <f>SUM(B6:B12,B15:B16)</f>
        <v>-2155659</v>
      </c>
      <c r="C17" s="20">
        <f>SUM(C6:C12,C15:C16)</f>
        <v>-3245584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17"/>
      <c r="C18" s="17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1"/>
      <c r="C19" s="18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1">
        <v>20221</v>
      </c>
      <c r="C20" s="18">
        <v>7812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7"/>
      <c r="C21" s="1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7">
        <v>-37963</v>
      </c>
      <c r="C22" s="18">
        <v>-51476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20">
        <f>B20+B21+B22</f>
        <v>-17742</v>
      </c>
      <c r="C23" s="20">
        <f>C20+C21+C22</f>
        <v>-43664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2"/>
      <c r="C24" s="18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3">
        <f>B17+B23</f>
        <v>-2173401</v>
      </c>
      <c r="C25" s="23">
        <f>C17+C23</f>
        <v>-3289248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7"/>
      <c r="C26" s="18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4">
        <f>B25-B26</f>
        <v>-2173401</v>
      </c>
      <c r="C27" s="24">
        <f>C25-C26</f>
        <v>-3289248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8"/>
      <c r="C28" s="18"/>
    </row>
    <row r="29" spans="1:14">
      <c r="A29" s="1"/>
      <c r="B29" s="15"/>
      <c r="C29" s="15"/>
    </row>
    <row r="30" spans="1:14">
      <c r="A30" s="1"/>
      <c r="B30" s="1"/>
      <c r="C30" s="1"/>
    </row>
  </sheetData>
  <mergeCells count="1">
    <mergeCell ref="A2:A3"/>
  </mergeCells>
  <pageMargins left="0.24" right="0.27" top="0.5" bottom="0.41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tcs-albania</cp:lastModifiedBy>
  <cp:lastPrinted>2021-06-23T22:48:22Z</cp:lastPrinted>
  <dcterms:created xsi:type="dcterms:W3CDTF">2018-06-20T15:30:23Z</dcterms:created>
  <dcterms:modified xsi:type="dcterms:W3CDTF">2021-06-23T22:49:11Z</dcterms:modified>
</cp:coreProperties>
</file>