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<sst xmlns="http://schemas.openxmlformats.org/spreadsheetml/2006/main" count="414" uniqueCount="271">
  <si>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</si>
  <si>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</si>
  <si>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</si>
  <si>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</si>
  <si>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</si>
  <si>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</si>
  <si>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</si>
  <si>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</si>
  <si>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</si>
  <si>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</si>
  <si>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</si>
  <si>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</si>
  <si>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</si>
  <si>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</si>
  <si>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</si>
  <si>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</si>
  <si>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</si>
  <si>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</si>
  <si>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</si>
  <si>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</si>
  <si>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</si>
  <si>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</si>
  <si>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</si>
  <si>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</si>
  <si>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</si>
  <si>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</si>
  <si>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</si>
  <si>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</si>
  <si>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</si>
  <si>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</si>
  <si>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</si>
  <si>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</si>
  <si>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</si>
  <si>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</si>
  <si>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</si>
  <si>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</si>
  <si>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</si>
  <si>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</si>
  <si>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</si>
  <si>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</si>
  <si>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</si>
  <si>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</si>
  <si>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</si>
  <si>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</si>
  <si>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</si>
  <si>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</si>
  <si>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</si>
  <si>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</si>
  <si>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</si>
  <si>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</si>
  <si>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</si>
  <si>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</si>
  <si>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</si>
  <si>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</si>
  <si>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</si>
  <si>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</si>
  <si>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</si>
  <si>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</si>
  <si>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</si>
  <si>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</si>
  <si>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</si>
  <si>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</si>
  <si>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</si>
  <si>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</si>
  <si>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</si>
  <si>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</si>
  <si>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</si>
  <si>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</si>
  <si>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</si>
  <si>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</si>
  <si>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</si>
  <si>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</si>
  <si>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</si>
  <si>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</si>
  <si>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</si>
  <si>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</si>
  <si>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</si>
  <si>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</si>
  <si>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</si>
  <si>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</si>
  <si>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</si>
  <si>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</si>
  <si>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</si>
  <si>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</si>
  <si>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</si>
  <si>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</si>
  <si>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</si>
  <si>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</si>
  <si>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</si>
  <si>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</si>
  <si>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</si>
  <si>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</si>
  <si>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</si>
  <si>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</si>
  <si>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</si>
  <si>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</si>
  <si>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</si>
  <si>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</si>
  <si>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</si>
  <si>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</si>
  <si>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</si>
  <si>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</si>
  <si>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</si>
  <si>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</si>
  <si>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</si>
  <si>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</si>
  <si>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</si>
  <si>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</si>
  <si>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</si>
  <si>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</si>
  <si>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</si>
  <si>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</si>
  <si>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</si>
  <si>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</si>
  <si>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</si>
  <si>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</si>
  <si>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</si>
  <si>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</si>
  <si>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</si>
  <si>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</si>
  <si>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</si>
  <si>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</si>
  <si>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</si>
  <si>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</si>
  <si>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</si>
  <si>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</si>
  <si>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</si>
  <si>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</si>
  <si>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</si>
  <si>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</si>
  <si>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</si>
  <si>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</si>
  <si>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</si>
  <si>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</si>
  <si>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</si>
  <si>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</si>
  <si>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</si>
  <si>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</si>
  <si>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</si>
  <si>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</si>
  <si>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</si>
  <si>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</si>
  <si>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</si>
  <si>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</si>
  <si>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</si>
  <si>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</si>
  <si>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</si>
  <si>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</si>
  <si>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</si>
  <si>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</si>
  <si>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</si>
  <si>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</si>
  <si>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</si>
  <si>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</si>
  <si>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</si>
  <si>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</si>
  <si>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</si>
  <si>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</si>
  <si>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</si>
  <si>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</si>
  <si>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</si>
  <si>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</si>
  <si>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</si>
  <si>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</si>
  <si>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</si>
  <si>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</si>
  <si>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</si>
  <si>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</si>
  <si>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</si>
  <si>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</si>
  <si>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</si>
  <si>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</si>
  <si>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</si>
  <si>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</si>
  <si>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</si>
  <si>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</si>
  <si>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</si>
  <si>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</si>
  <si>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</si>
  <si>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</si>
  <si>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</si>
  <si>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</si>
  <si>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</si>
  <si>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</si>
  <si>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</si>
  <si>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</si>
  <si>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</si>
  <si>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</si>
  <si>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</si>
  <si>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</si>
  <si>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</si>
  <si>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</si>
  <si>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</si>
  <si>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</si>
  <si>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</si>
  <si>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</si>
  <si>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</si>
  <si>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</si>
  <si>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</si>
  <si>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</si>
  <si>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</si>
  <si>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</si>
  <si>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</si>
  <si>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</si>
  <si>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</si>
  <si>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</si>
  <si>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</si>
  <si>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</si>
  <si>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</si>
  <si>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</si>
  <si>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</si>
  <si>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</si>
  <si>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</si>
  <si>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</si>
  <si>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</si>
  <si>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</si>
  <si>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</si>
  <si>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</si>
  <si>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</si>
  <si>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</si>
  <si>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</si>
  <si>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</si>
  <si>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</si>
  <si>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</si>
  <si>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</si>
  <si>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</si>
  <si>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</si>
  <si>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</si>
  <si>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</si>
  <si>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</si>
  <si>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</si>
  <si>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</si>
  <si>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</si>
  <si>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</si>
  <si>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</si>
  <si>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</si>
  <si>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</si>
  <si>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</si>
  <si>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</si>
  <si>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</si>
  <si>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</si>
  <si>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</si>
  <si>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</si>
  <si>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</si>
  <si>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</si>
  <si>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</si>
  <si>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</si>
  <si>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</si>
  <si>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</si>
  <si>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</si>
  <si>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</si>
  <si>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</si>
  <si>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</si>
  <si>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</si>
  <si>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</si>
  <si>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</si>
  <si>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</si>
  <si>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</si>
  <si>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</si>
  <si>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</si>
  <si>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</si>
  <si>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</si>
  <si>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</si>
  <si>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</si>
  <si>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</si>
  <si>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</si>
  <si>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</si>
  <si>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</si>
  <si>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</si>
  <si>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FROJD &amp; NOEL" Sh.p.k  SH.P.K, Shoqëri me përgjegjësi të kufizuara</t>
  </si>
  <si>
    <t>NIPT  L78105502Q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</si>
</sst>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I47" sqref="I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14747898</v>
      </c>
      <c r="C10" s="52"/>
      <c r="D10" s="64">
        <v>9289072</v>
      </c>
      <c r="E10" s="51"/>
      <c r="F10" s="82" t="s">
        <v>265</v>
      </c>
    </row>
    <row r="11" spans="1:6">
      <c r="A11" s="63" t="s">
        <v>262</v>
      </c>
      <c r="B11" s="64">
        <v>0</v>
      </c>
      <c r="C11" s="52"/>
      <c r="D11" s="64">
        <v>0</v>
      </c>
      <c r="E11" s="51"/>
      <c r="F11" s="82" t="s">
        <v>266</v>
      </c>
    </row>
    <row r="12" spans="1:6">
      <c r="A12" s="63" t="s">
        <v>263</v>
      </c>
      <c r="B12" s="64">
        <v>0</v>
      </c>
      <c r="C12" s="52"/>
      <c r="D12" s="64">
        <v>0</v>
      </c>
      <c r="E12" s="51"/>
      <c r="F12" s="82" t="s">
        <v>266</v>
      </c>
    </row>
    <row r="13" spans="1:6">
      <c r="A13" s="63" t="s">
        <v>264</v>
      </c>
      <c r="B13" s="64">
        <v>0</v>
      </c>
      <c r="C13" s="52"/>
      <c r="D13" s="64">
        <v>0</v>
      </c>
      <c r="E13" s="51"/>
      <c r="F13" s="82" t="s">
        <v>266</v>
      </c>
    </row>
    <row r="14" spans="1:6">
      <c r="A14" s="63" t="s">
        <v>261</v>
      </c>
      <c r="B14" s="64">
        <v>0</v>
      </c>
      <c r="C14" s="52"/>
      <c r="D14" s="64">
        <v>0</v>
      </c>
      <c r="E14" s="51"/>
      <c r="F14" s="82" t="s">
        <v>267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9365142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-9291176</v>
      </c>
      <c r="C19" s="52"/>
      <c r="D19" s="64">
        <v>-4023018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-2758761</v>
      </c>
      <c r="C22" s="52"/>
      <c r="D22" s="64">
        <v>-1948200</v>
      </c>
      <c r="E22" s="51"/>
      <c r="F22" s="42"/>
    </row>
    <row r="23" spans="1:6">
      <c r="A23" s="63" t="s">
        <v>247</v>
      </c>
      <c r="B23" s="64">
        <v>-464925</v>
      </c>
      <c r="C23" s="52"/>
      <c r="D23" s="64">
        <v>-335013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-159411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-5575442</v>
      </c>
      <c r="C27" s="52"/>
      <c r="D27" s="64">
        <v>-1198151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248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257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251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256</v>
      </c>
      <c r="B33" s="64">
        <v>-2426</v>
      </c>
      <c r="C33" s="52"/>
      <c r="D33" s="64">
        <v>0</v>
      </c>
      <c r="E33" s="51"/>
      <c r="F33" s="42"/>
    </row>
    <row r="34" spans="1:6" ht="15" customHeight="1">
      <c r="A34" s="63" t="s">
        <v>252</v>
      </c>
      <c r="B34" s="64"/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-879134</v>
      </c>
      <c r="C37" s="52"/>
      <c r="D37" s="64">
        <v>0</v>
      </c>
      <c r="E37" s="51"/>
      <c r="F37" s="42"/>
    </row>
    <row r="38" spans="1:6">
      <c r="A38" s="63" t="s">
        <v>255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254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258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4981765</v>
      </c>
      <c r="C42" s="55"/>
      <c r="D42" s="54">
        <f>SUM(D9:D41)</f>
        <v>1784690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4981765</v>
      </c>
      <c r="C47" s="58"/>
      <c r="D47" s="67">
        <f>SUM(D42:D46)</f>
        <v>1784690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4981765</v>
      </c>
      <c r="C57" s="77"/>
      <c r="D57" s="76">
        <f>D47+D55</f>
        <v>1784690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2020-07-30T13:33:08Z</dcterms:modified>
</cp:coreProperties>
</file>