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20640" windowHeight="10860"/>
  </bookViews>
  <sheets>
    <sheet name="PASH-sipas natyres" sheetId="1" r:id="rId1"/>
  </sheets>
  <calcPr calcId="124519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C23" l="1"/>
  <c r="C25" s="1"/>
  <c r="C27" s="1"/>
  <c r="B23"/>
  <c r="C17"/>
  <c r="C12"/>
  <c r="B12"/>
  <c r="B17" s="1"/>
  <c r="B25" s="1"/>
  <c r="M24"/>
  <c r="M7"/>
  <c r="N23"/>
  <c r="N20"/>
  <c r="N9"/>
  <c r="M12"/>
  <c r="N27"/>
  <c r="N8"/>
  <c r="N17"/>
  <c r="M18"/>
  <c r="N12"/>
  <c r="M17"/>
  <c r="N14"/>
  <c r="N6"/>
  <c r="N21"/>
  <c r="M15"/>
  <c r="N26"/>
  <c r="N13"/>
  <c r="N19"/>
  <c r="M13"/>
  <c r="N7"/>
  <c r="M10"/>
  <c r="M19"/>
  <c r="M16"/>
  <c r="N22"/>
  <c r="N10"/>
  <c r="M27"/>
  <c r="N25"/>
  <c r="N15"/>
  <c r="N18"/>
  <c r="M22"/>
  <c r="M8"/>
  <c r="N11"/>
  <c r="M11"/>
  <c r="M23"/>
  <c r="M21"/>
  <c r="M20"/>
  <c r="N16"/>
  <c r="M9"/>
  <c r="M6"/>
  <c r="M14"/>
  <c r="N24"/>
  <c r="M26"/>
  <c r="M25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<sst xmlns="http://schemas.openxmlformats.org/spreadsheetml/2006/main" count="28" uniqueCount="27">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</sst>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0000"/>
  </sheetPr>
  <dimension ref="A1:N30"/>
  <sheetViews>
    <sheetView tabSelected="1" topLeftCell="A10" workbookViewId="0">
      <selection activeCell="E23" sqref="E23"/>
    </sheetView>
  </sheetViews>
  <sheetFormatPr defaultColWidth="8.85546875"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42578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0" t="s">
        <v>24</v>
      </c>
      <c r="B2" s="18" t="s">
        <v>23</v>
      </c>
      <c r="C2" s="18" t="s">
        <v>23</v>
      </c>
    </row>
    <row r="3" spans="1:14" ht="15" customHeight="1">
      <c r="A3" s="21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6"/>
    </row>
    <row r="6" spans="1:14">
      <c r="A6" s="10" t="s">
        <v>19</v>
      </c>
      <c r="B6" s="4">
        <v>19508245</v>
      </c>
      <c r="C6" s="4">
        <v>20114234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-3511484</v>
      </c>
      <c r="C10" s="9">
        <v>-8363534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5">
        <f>SUM(B13:B14)</f>
        <v>-6102088</v>
      </c>
      <c r="C12" s="15">
        <f>SUM(C13:C14)</f>
        <v>-4254072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9">
        <v>-5281815</v>
      </c>
      <c r="C13" s="9">
        <v>-3643568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9">
        <v>-820273</v>
      </c>
      <c r="C14" s="9">
        <v>-610504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9"/>
      <c r="C15" s="9">
        <v>-1372110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9">
        <v>-8106308</v>
      </c>
      <c r="C16" s="9">
        <v>-5789838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1788365</v>
      </c>
      <c r="C17" s="7">
        <f>SUM(C6:C12,C15:C16)</f>
        <v>334680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>
        <v>-2426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>
        <v>-1781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-4207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1788365</v>
      </c>
      <c r="C25" s="6">
        <f>C17+C23</f>
        <v>330473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270563</v>
      </c>
      <c r="C26" s="1">
        <v>62084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1517802</v>
      </c>
      <c r="C27" s="2">
        <f>C25-C26</f>
        <v>268389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2022-08-01T12:11:14Z</dcterms:modified>
</cp:coreProperties>
</file>