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557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B55"/>
  <c r="D42"/>
  <c r="D47" s="1"/>
  <c r="D57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42" i="18" l="1"/>
  <c r="B47" s="1"/>
  <c r="B57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<sst xmlns="http://schemas.openxmlformats.org/spreadsheetml/2006/main" count="408" uniqueCount="267">
  <si>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</si>
  <si>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</si>
  <si>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</si>
  <si>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</si>
  <si>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</si>
  <si>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</si>
  <si>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</si>
  <si>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</si>
  <si>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</si>
  <si>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</si>
  <si>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</si>
  <si>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</si>
  <si>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</si>
  <si>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</si>
  <si>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</si>
  <si>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</si>
  <si>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</si>
  <si>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</si>
  <si>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</si>
  <si>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</si>
  <si>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</si>
  <si>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</si>
  <si>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</si>
  <si>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</si>
  <si>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</si>
  <si>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</si>
  <si>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</si>
  <si>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</si>
  <si>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</si>
  <si>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</si>
  <si>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</si>
  <si>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</si>
  <si>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</si>
  <si>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</si>
  <si>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</si>
  <si>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</si>
  <si>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</si>
  <si>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</si>
  <si>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</si>
  <si>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</si>
  <si>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</si>
  <si>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</si>
  <si>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</si>
  <si>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</si>
  <si>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</si>
  <si>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</si>
  <si>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</si>
  <si>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</si>
  <si>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</si>
  <si>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</si>
  <si>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</si>
  <si>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</si>
  <si>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</si>
  <si>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</si>
  <si>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</si>
  <si>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</si>
  <si>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</si>
  <si>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</si>
  <si>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</si>
  <si>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</si>
  <si>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</si>
  <si>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</si>
  <si>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</si>
  <si>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</si>
  <si>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</si>
  <si>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</si>
  <si>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</si>
  <si>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</si>
  <si>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</si>
  <si>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</si>
  <si>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</si>
  <si>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</si>
  <si>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</si>
  <si>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</si>
  <si>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</si>
  <si>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</si>
  <si>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</si>
  <si>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</si>
  <si>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</si>
  <si>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</si>
  <si>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</si>
  <si>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</si>
  <si>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</si>
  <si>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</si>
  <si>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</si>
  <si>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</si>
  <si>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</si>
  <si>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</si>
  <si>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</si>
  <si>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</si>
  <si>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</si>
  <si>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</si>
  <si>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</si>
  <si>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</si>
  <si>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</si>
  <si>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</si>
  <si>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</si>
  <si>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</si>
  <si>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</si>
  <si>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</si>
  <si>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</si>
  <si>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</si>
  <si>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</si>
  <si>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</si>
  <si>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</si>
  <si>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</si>
  <si>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</si>
  <si>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</si>
  <si>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</si>
  <si>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</si>
  <si>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</si>
  <si>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</si>
  <si>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</si>
  <si>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</si>
  <si>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</si>
  <si>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</si>
  <si>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</si>
  <si>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</si>
  <si>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</si>
  <si>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</si>
  <si>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</si>
  <si>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</si>
  <si>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</si>
  <si>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</si>
  <si>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</si>
  <si>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</si>
  <si>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</si>
  <si>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</si>
  <si>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</si>
  <si>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</si>
  <si>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</si>
  <si>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</si>
  <si>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</si>
  <si>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</si>
  <si>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</si>
  <si>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</si>
  <si>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</si>
  <si>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</si>
  <si>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</si>
  <si>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</si>
  <si>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</si>
  <si>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</si>
  <si>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</si>
  <si>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</si>
  <si>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</si>
  <si>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</si>
  <si>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</si>
  <si>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</si>
  <si>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</si>
  <si>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</si>
  <si>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</si>
  <si>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</si>
  <si>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</si>
  <si>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</si>
  <si>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</si>
  <si>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</si>
  <si>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</si>
  <si>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</si>
  <si>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</si>
  <si>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</si>
  <si>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</si>
  <si>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</si>
  <si>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</si>
  <si>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</si>
  <si>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</si>
  <si>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</si>
  <si>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</si>
  <si>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</si>
  <si>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</si>
  <si>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</si>
  <si>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</si>
  <si>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</si>
  <si>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</si>
  <si>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</si>
  <si>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</si>
  <si>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</si>
  <si>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</si>
  <si>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</si>
  <si>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</si>
  <si>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</si>
  <si>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</si>
  <si>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</si>
  <si>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</si>
  <si>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</si>
  <si>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</si>
  <si>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</si>
  <si>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</si>
  <si>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</si>
  <si>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</si>
  <si>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</si>
  <si>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</si>
  <si>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</si>
  <si>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</si>
  <si>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</si>
  <si>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</si>
  <si>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</si>
  <si>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</si>
  <si>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</si>
  <si>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</si>
  <si>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</si>
  <si>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</si>
  <si>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</si>
  <si>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</si>
  <si>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</si>
  <si>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</si>
  <si>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</si>
  <si>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</si>
  <si>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</si>
  <si>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</si>
  <si>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</si>
  <si>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</si>
  <si>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</si>
  <si>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</si>
  <si>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</si>
  <si>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</si>
  <si>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</si>
  <si>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</si>
  <si>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</si>
  <si>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</si>
  <si>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</si>
  <si>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</si>
  <si>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</si>
  <si>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</si>
  <si>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</si>
  <si>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</si>
  <si>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</si>
  <si>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</si>
  <si>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</si>
  <si>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</si>
  <si>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</si>
  <si>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</si>
  <si>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</si>
  <si>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</si>
  <si>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</si>
  <si>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</si>
  <si>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</si>
  <si>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</si>
  <si>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</si>
  <si>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</si>
  <si>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</si>
  <si>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</si>
  <si>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</si>
  <si>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</si>
  <si>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</si>
  <si>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</si>
  <si>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</si>
  <si>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</si>
  <si>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</si>
  <si>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</si>
  <si>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</si>
  <si>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</si>
  <si>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</si>
  <si>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</si>
  <si>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</si>
  <si>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</si>
  <si>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</si>
  <si>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</si>
  <si>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</si>
  <si>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</si>
  <si>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</si>
  <si>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</si>
  <si>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</si>
  <si>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</si>
  <si>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</si>
  <si>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</si>
  <si>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2LX</t>
  </si>
  <si>
    <t>NIPT K77523502A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</si>
</sst>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3" fontId="178" fillId="0" borderId="24" xfId="0" applyNumberFormat="1" applyFont="1" applyBorder="1" applyAlignment="1">
      <alignment horizontal="center"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0" fontId="181" fillId="0" borderId="24" xfId="0" applyNumberFormat="1" applyFont="1" applyFill="1" applyBorder="1" applyAlignment="1" applyProtection="1">
      <alignment horizontal="left" wrapText="1" indent="2"/>
    </xf>
    <xf numFmtId="0" fontId="179" fillId="0" borderId="24" xfId="0" applyFont="1" applyBorder="1" applyAlignment="1"/>
    <xf numFmtId="0" fontId="182" fillId="0" borderId="24" xfId="0" applyFont="1" applyBorder="1" applyAlignment="1">
      <alignment vertical="center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24" xfId="215" applyNumberFormat="1" applyFont="1" applyBorder="1" applyAlignment="1">
      <alignment horizontal="center" vertical="center"/>
    </xf>
    <xf numFmtId="167" fontId="179" fillId="0" borderId="24" xfId="215" applyNumberFormat="1" applyFont="1" applyBorder="1"/>
    <xf numFmtId="167" fontId="174" fillId="0" borderId="24" xfId="215" applyNumberFormat="1" applyFont="1" applyFill="1" applyBorder="1" applyAlignment="1" applyProtection="1">
      <alignment horizontal="right" wrapText="1"/>
    </xf>
    <xf numFmtId="167" fontId="174" fillId="61" borderId="24" xfId="215" applyNumberFormat="1" applyFont="1" applyFill="1" applyBorder="1" applyAlignment="1" applyProtection="1">
      <alignment horizontal="right" wrapText="1"/>
    </xf>
    <xf numFmtId="167" fontId="183" fillId="0" borderId="24" xfId="215" applyNumberFormat="1" applyFont="1" applyBorder="1" applyAlignment="1">
      <alignment horizontal="right"/>
    </xf>
    <xf numFmtId="167" fontId="183" fillId="0" borderId="24" xfId="215" applyNumberFormat="1" applyFont="1" applyFill="1" applyBorder="1" applyAlignment="1">
      <alignment horizontal="right"/>
    </xf>
    <xf numFmtId="167" fontId="179" fillId="0" borderId="24" xfId="215" applyNumberFormat="1" applyFont="1" applyBorder="1" applyAlignment="1">
      <alignment horizontal="right"/>
    </xf>
    <xf numFmtId="167" fontId="180" fillId="0" borderId="24" xfId="215" applyNumberFormat="1" applyFont="1" applyFill="1" applyBorder="1" applyAlignment="1" applyProtection="1">
      <alignment horizontal="right" wrapText="1"/>
    </xf>
    <xf numFmtId="167" fontId="180" fillId="61" borderId="24" xfId="215" applyNumberFormat="1" applyFont="1" applyFill="1" applyBorder="1" applyAlignment="1" applyProtection="1">
      <alignment horizontal="right" wrapText="1"/>
    </xf>
    <xf numFmtId="167" fontId="178" fillId="0" borderId="24" xfId="215" applyNumberFormat="1" applyFont="1" applyBorder="1" applyAlignment="1">
      <alignment horizontal="right" vertical="center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E65"/>
  <sheetViews>
    <sheetView showGridLines="0" tabSelected="1" topLeftCell="A16" workbookViewId="0">
      <selection activeCell="I24" sqref="I24"/>
    </sheetView>
  </sheetViews>
  <sheetFormatPr defaultColWidth="9.140625" defaultRowHeight="15"/>
  <cols>
    <col min="1" max="1" width="83.85546875" style="41" customWidth="1"/>
    <col min="2" max="2" width="15.7109375" style="73" customWidth="1"/>
    <col min="3" max="3" width="2.7109375" style="40" customWidth="1"/>
    <col min="4" max="4" width="15.7109375" style="73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2" t="s">
        <v>263</v>
      </c>
    </row>
    <row r="2" spans="1:5">
      <c r="A2" s="43" t="s">
        <v>265</v>
      </c>
    </row>
    <row r="3" spans="1:5">
      <c r="A3" s="43" t="s">
        <v>266</v>
      </c>
    </row>
    <row r="4" spans="1:5">
      <c r="A4" s="43" t="s">
        <v>264</v>
      </c>
    </row>
    <row r="5" spans="1:5">
      <c r="A5" s="42" t="s">
        <v>229</v>
      </c>
      <c r="B5" s="35"/>
      <c r="C5" s="41"/>
      <c r="D5" s="35"/>
      <c r="E5" s="41"/>
    </row>
    <row r="6" spans="1:5">
      <c r="A6" s="57"/>
      <c r="B6" s="74" t="s">
        <v>211</v>
      </c>
      <c r="C6" s="53"/>
      <c r="D6" s="74" t="s">
        <v>211</v>
      </c>
      <c r="E6" s="46"/>
    </row>
    <row r="7" spans="1:5">
      <c r="A7" s="57"/>
      <c r="B7" s="74" t="s">
        <v>212</v>
      </c>
      <c r="C7" s="53"/>
      <c r="D7" s="74" t="s">
        <v>213</v>
      </c>
      <c r="E7" s="46"/>
    </row>
    <row r="8" spans="1:5">
      <c r="A8" s="58"/>
      <c r="B8" s="75"/>
      <c r="C8" s="54"/>
      <c r="D8" s="75"/>
      <c r="E8" s="45"/>
    </row>
    <row r="9" spans="1:5">
      <c r="A9" s="55" t="s">
        <v>215</v>
      </c>
      <c r="B9" s="76"/>
      <c r="C9" s="60"/>
      <c r="D9" s="76"/>
      <c r="E9" s="44"/>
    </row>
    <row r="10" spans="1:5">
      <c r="A10" s="56" t="s">
        <v>258</v>
      </c>
      <c r="B10" s="77">
        <v>23698977</v>
      </c>
      <c r="C10" s="60"/>
      <c r="D10" s="77">
        <v>31391864</v>
      </c>
      <c r="E10" s="44"/>
    </row>
    <row r="11" spans="1:5">
      <c r="A11" s="56" t="s">
        <v>260</v>
      </c>
      <c r="B11" s="77"/>
      <c r="C11" s="60"/>
      <c r="D11" s="77"/>
      <c r="E11" s="44"/>
    </row>
    <row r="12" spans="1:5">
      <c r="A12" s="56" t="s">
        <v>261</v>
      </c>
      <c r="B12" s="77"/>
      <c r="C12" s="60"/>
      <c r="D12" s="77"/>
      <c r="E12" s="44"/>
    </row>
    <row r="13" spans="1:5">
      <c r="A13" s="56" t="s">
        <v>262</v>
      </c>
      <c r="B13" s="77"/>
      <c r="C13" s="60"/>
      <c r="D13" s="77"/>
      <c r="E13" s="44"/>
    </row>
    <row r="14" spans="1:5">
      <c r="A14" s="56" t="s">
        <v>259</v>
      </c>
      <c r="B14" s="77"/>
      <c r="C14" s="60"/>
      <c r="D14" s="77"/>
      <c r="E14" s="44"/>
    </row>
    <row r="15" spans="1:5">
      <c r="A15" s="55" t="s">
        <v>216</v>
      </c>
      <c r="B15" s="77"/>
      <c r="C15" s="60"/>
      <c r="D15" s="77"/>
      <c r="E15" s="44"/>
    </row>
    <row r="16" spans="1:5" ht="29.25">
      <c r="A16" s="55" t="s">
        <v>217</v>
      </c>
      <c r="B16" s="77"/>
      <c r="C16" s="60"/>
      <c r="D16" s="77"/>
      <c r="E16" s="44"/>
    </row>
    <row r="17" spans="1:5">
      <c r="A17" s="55" t="s">
        <v>218</v>
      </c>
      <c r="B17" s="77"/>
      <c r="C17" s="60"/>
      <c r="D17" s="77"/>
      <c r="E17" s="44"/>
    </row>
    <row r="18" spans="1:5">
      <c r="A18" s="55" t="s">
        <v>219</v>
      </c>
      <c r="B18" s="76"/>
      <c r="C18" s="60"/>
      <c r="D18" s="76"/>
      <c r="E18" s="44"/>
    </row>
    <row r="19" spans="1:5">
      <c r="A19" s="56" t="s">
        <v>219</v>
      </c>
      <c r="B19" s="77">
        <v>-2675849</v>
      </c>
      <c r="C19" s="60"/>
      <c r="D19" s="77">
        <v>-5329361</v>
      </c>
      <c r="E19" s="44"/>
    </row>
    <row r="20" spans="1:5">
      <c r="A20" s="56" t="s">
        <v>243</v>
      </c>
      <c r="B20" s="77"/>
      <c r="C20" s="60"/>
      <c r="D20" s="77"/>
      <c r="E20" s="44"/>
    </row>
    <row r="21" spans="1:5">
      <c r="A21" s="55" t="s">
        <v>237</v>
      </c>
      <c r="B21" s="76"/>
      <c r="C21" s="60"/>
      <c r="D21" s="76"/>
      <c r="E21" s="44"/>
    </row>
    <row r="22" spans="1:5">
      <c r="A22" s="56" t="s">
        <v>244</v>
      </c>
      <c r="B22" s="77">
        <v>-3510564</v>
      </c>
      <c r="C22" s="60"/>
      <c r="D22" s="77">
        <v>-16509125</v>
      </c>
      <c r="E22" s="44"/>
    </row>
    <row r="23" spans="1:5">
      <c r="A23" s="56" t="s">
        <v>245</v>
      </c>
      <c r="B23" s="77">
        <v>-673424</v>
      </c>
      <c r="C23" s="60"/>
      <c r="D23" s="77">
        <v>-2992638</v>
      </c>
      <c r="E23" s="44"/>
    </row>
    <row r="24" spans="1:5">
      <c r="A24" s="56" t="s">
        <v>247</v>
      </c>
      <c r="B24" s="77"/>
      <c r="C24" s="60"/>
      <c r="D24" s="77"/>
      <c r="E24" s="44"/>
    </row>
    <row r="25" spans="1:5">
      <c r="A25" s="55" t="s">
        <v>220</v>
      </c>
      <c r="B25" s="77"/>
      <c r="C25" s="60"/>
      <c r="D25" s="77"/>
      <c r="E25" s="44"/>
    </row>
    <row r="26" spans="1:5">
      <c r="A26" s="55" t="s">
        <v>235</v>
      </c>
      <c r="B26" s="77"/>
      <c r="C26" s="60"/>
      <c r="D26" s="77">
        <v>-1607762</v>
      </c>
      <c r="E26" s="44"/>
    </row>
    <row r="27" spans="1:5">
      <c r="A27" s="55" t="s">
        <v>221</v>
      </c>
      <c r="B27" s="77">
        <v>-10213240</v>
      </c>
      <c r="C27" s="60"/>
      <c r="D27" s="77">
        <v>-2614966</v>
      </c>
      <c r="E27" s="44"/>
    </row>
    <row r="28" spans="1:5">
      <c r="A28" s="55" t="s">
        <v>210</v>
      </c>
      <c r="B28" s="76"/>
      <c r="C28" s="60"/>
      <c r="D28" s="76"/>
      <c r="E28" s="44"/>
    </row>
    <row r="29" spans="1:5" ht="15" customHeight="1">
      <c r="A29" s="56" t="s">
        <v>248</v>
      </c>
      <c r="B29" s="77"/>
      <c r="C29" s="60"/>
      <c r="D29" s="77"/>
      <c r="E29" s="44"/>
    </row>
    <row r="30" spans="1:5" ht="15" customHeight="1">
      <c r="A30" s="56" t="s">
        <v>246</v>
      </c>
      <c r="B30" s="77"/>
      <c r="C30" s="60"/>
      <c r="D30" s="77"/>
      <c r="E30" s="44"/>
    </row>
    <row r="31" spans="1:5" ht="24.6" customHeight="1">
      <c r="A31" s="56" t="s">
        <v>255</v>
      </c>
      <c r="B31" s="77"/>
      <c r="C31" s="60"/>
      <c r="D31" s="77"/>
      <c r="E31" s="44"/>
    </row>
    <row r="32" spans="1:5" ht="27" customHeight="1">
      <c r="A32" s="56" t="s">
        <v>249</v>
      </c>
      <c r="B32" s="77"/>
      <c r="C32" s="60"/>
      <c r="D32" s="77"/>
      <c r="E32" s="44"/>
    </row>
    <row r="33" spans="1:5" ht="15" customHeight="1">
      <c r="A33" s="56" t="s">
        <v>254</v>
      </c>
      <c r="B33" s="77"/>
      <c r="C33" s="60"/>
      <c r="D33" s="77"/>
      <c r="E33" s="44"/>
    </row>
    <row r="34" spans="1:5" ht="31.15" customHeight="1">
      <c r="A34" s="56" t="s">
        <v>250</v>
      </c>
      <c r="B34" s="77"/>
      <c r="C34" s="60"/>
      <c r="D34" s="77">
        <v>-158975</v>
      </c>
      <c r="E34" s="44"/>
    </row>
    <row r="35" spans="1:5" ht="29.25">
      <c r="A35" s="55" t="s">
        <v>222</v>
      </c>
      <c r="B35" s="77"/>
      <c r="C35" s="60"/>
      <c r="D35" s="77"/>
      <c r="E35" s="44"/>
    </row>
    <row r="36" spans="1:5">
      <c r="A36" s="55" t="s">
        <v>238</v>
      </c>
      <c r="B36" s="76"/>
      <c r="C36" s="61"/>
      <c r="D36" s="76"/>
      <c r="E36" s="44"/>
    </row>
    <row r="37" spans="1:5">
      <c r="A37" s="56" t="s">
        <v>251</v>
      </c>
      <c r="B37" s="77"/>
      <c r="C37" s="60"/>
      <c r="D37" s="77">
        <v>994</v>
      </c>
      <c r="E37" s="44"/>
    </row>
    <row r="38" spans="1:5" ht="30">
      <c r="A38" s="56" t="s">
        <v>253</v>
      </c>
      <c r="B38" s="77"/>
      <c r="C38" s="60"/>
      <c r="D38" s="77"/>
      <c r="E38" s="44"/>
    </row>
    <row r="39" spans="1:5">
      <c r="A39" s="56" t="s">
        <v>252</v>
      </c>
      <c r="B39" s="77"/>
      <c r="C39" s="60"/>
      <c r="D39" s="77">
        <v>-102867</v>
      </c>
      <c r="E39" s="44"/>
    </row>
    <row r="40" spans="1:5">
      <c r="A40" s="55" t="s">
        <v>223</v>
      </c>
      <c r="B40" s="77"/>
      <c r="C40" s="60"/>
      <c r="D40" s="77"/>
      <c r="E40" s="44"/>
    </row>
    <row r="41" spans="1:5">
      <c r="A41" s="62" t="s">
        <v>256</v>
      </c>
      <c r="B41" s="77"/>
      <c r="C41" s="60"/>
      <c r="D41" s="77"/>
      <c r="E41" s="44"/>
    </row>
    <row r="42" spans="1:5">
      <c r="A42" s="55" t="s">
        <v>224</v>
      </c>
      <c r="B42" s="78">
        <f>SUM(B9:B41)</f>
        <v>6625900</v>
      </c>
      <c r="C42" s="63"/>
      <c r="D42" s="78">
        <f>SUM(D9:D41)</f>
        <v>2077164</v>
      </c>
      <c r="E42" s="47"/>
    </row>
    <row r="43" spans="1:5">
      <c r="A43" s="55" t="s">
        <v>26</v>
      </c>
      <c r="B43" s="78"/>
      <c r="C43" s="63"/>
      <c r="D43" s="78"/>
      <c r="E43" s="47"/>
    </row>
    <row r="44" spans="1:5">
      <c r="A44" s="56" t="s">
        <v>225</v>
      </c>
      <c r="B44" s="77">
        <v>-592562</v>
      </c>
      <c r="C44" s="60"/>
      <c r="D44" s="77">
        <v>-322946</v>
      </c>
      <c r="E44" s="44"/>
    </row>
    <row r="45" spans="1:5">
      <c r="A45" s="56" t="s">
        <v>226</v>
      </c>
      <c r="B45" s="77"/>
      <c r="C45" s="60"/>
      <c r="D45" s="77"/>
      <c r="E45" s="44"/>
    </row>
    <row r="46" spans="1:5">
      <c r="A46" s="56" t="s">
        <v>236</v>
      </c>
      <c r="B46" s="77"/>
      <c r="C46" s="60"/>
      <c r="D46" s="77"/>
      <c r="E46" s="44"/>
    </row>
    <row r="47" spans="1:5">
      <c r="A47" s="55" t="s">
        <v>239</v>
      </c>
      <c r="B47" s="79">
        <f>SUM(B42:B46)</f>
        <v>6033338</v>
      </c>
      <c r="C47" s="64"/>
      <c r="D47" s="79">
        <f>SUM(D42:D46)</f>
        <v>1754218</v>
      </c>
      <c r="E47" s="47"/>
    </row>
    <row r="48" spans="1:5">
      <c r="A48" s="55"/>
      <c r="B48" s="80"/>
      <c r="C48" s="60"/>
      <c r="D48" s="80"/>
      <c r="E48" s="48"/>
    </row>
    <row r="49" spans="1:5">
      <c r="A49" s="65" t="s">
        <v>240</v>
      </c>
      <c r="B49" s="81"/>
      <c r="C49" s="66"/>
      <c r="D49" s="81"/>
      <c r="E49" s="48"/>
    </row>
    <row r="50" spans="1:5">
      <c r="A50" s="56" t="s">
        <v>230</v>
      </c>
      <c r="B50" s="82"/>
      <c r="C50" s="66"/>
      <c r="D50" s="82"/>
      <c r="E50" s="44"/>
    </row>
    <row r="51" spans="1:5">
      <c r="A51" s="56" t="s">
        <v>231</v>
      </c>
      <c r="B51" s="82"/>
      <c r="C51" s="66"/>
      <c r="D51" s="82"/>
      <c r="E51" s="44"/>
    </row>
    <row r="52" spans="1:5">
      <c r="A52" s="56" t="s">
        <v>232</v>
      </c>
      <c r="B52" s="82"/>
      <c r="C52" s="66"/>
      <c r="D52" s="82"/>
      <c r="E52" s="45"/>
    </row>
    <row r="53" spans="1:5" ht="15" customHeight="1">
      <c r="A53" s="56" t="s">
        <v>233</v>
      </c>
      <c r="B53" s="82"/>
      <c r="C53" s="66"/>
      <c r="D53" s="82"/>
      <c r="E53" s="49"/>
    </row>
    <row r="54" spans="1:5">
      <c r="A54" s="67" t="s">
        <v>214</v>
      </c>
      <c r="B54" s="82"/>
      <c r="C54" s="66"/>
      <c r="D54" s="82"/>
      <c r="E54" s="35"/>
    </row>
    <row r="55" spans="1:5">
      <c r="A55" s="65" t="s">
        <v>241</v>
      </c>
      <c r="B55" s="83">
        <f>SUM(B50:B54)</f>
        <v>0</v>
      </c>
      <c r="C55" s="68"/>
      <c r="D55" s="83">
        <f>SUM(D50:D54)</f>
        <v>0</v>
      </c>
      <c r="E55" s="49"/>
    </row>
    <row r="56" spans="1:5">
      <c r="A56" s="69"/>
      <c r="B56" s="80"/>
      <c r="C56" s="70"/>
      <c r="D56" s="80"/>
      <c r="E56" s="49"/>
    </row>
    <row r="57" spans="1:5">
      <c r="A57" s="65" t="s">
        <v>242</v>
      </c>
      <c r="B57" s="79">
        <f>B47+B55</f>
        <v>6033338</v>
      </c>
      <c r="C57" s="71"/>
      <c r="D57" s="79">
        <f>D47+D55</f>
        <v>1754218</v>
      </c>
      <c r="E57" s="49"/>
    </row>
    <row r="58" spans="1:5">
      <c r="A58" s="69"/>
      <c r="B58" s="80"/>
      <c r="C58" s="70"/>
      <c r="D58" s="80"/>
      <c r="E58" s="49"/>
    </row>
    <row r="59" spans="1:5">
      <c r="A59" s="72" t="s">
        <v>234</v>
      </c>
      <c r="B59" s="80"/>
      <c r="C59" s="70"/>
      <c r="D59" s="80"/>
      <c r="E59" s="50"/>
    </row>
    <row r="60" spans="1:5">
      <c r="A60" s="69" t="s">
        <v>227</v>
      </c>
      <c r="B60" s="77"/>
      <c r="C60" s="59"/>
      <c r="D60" s="77"/>
      <c r="E60" s="50"/>
    </row>
    <row r="61" spans="1:5">
      <c r="A61" s="69" t="s">
        <v>228</v>
      </c>
      <c r="B61" s="77"/>
      <c r="C61" s="59"/>
      <c r="D61" s="77"/>
      <c r="E61" s="50"/>
    </row>
    <row r="62" spans="1:5">
      <c r="A62" s="37"/>
      <c r="B62" s="84"/>
      <c r="C62" s="38"/>
      <c r="D62" s="84"/>
      <c r="E62" s="50"/>
    </row>
    <row r="63" spans="1:5">
      <c r="A63" s="37"/>
      <c r="B63" s="84"/>
      <c r="C63" s="38"/>
      <c r="D63" s="84"/>
      <c r="E63" s="50"/>
    </row>
    <row r="64" spans="1:5">
      <c r="A64" s="39" t="s">
        <v>257</v>
      </c>
      <c r="B64" s="84"/>
      <c r="C64" s="38"/>
      <c r="D64" s="84"/>
      <c r="E64" s="50"/>
    </row>
    <row r="65" spans="1:5">
      <c r="A65" s="52"/>
      <c r="B65" s="85"/>
      <c r="C65" s="36"/>
      <c r="D65" s="85"/>
      <c r="E65" s="5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USER-2</cp:lastModifiedBy>
  <cp:lastPrinted>2016-10-03T09:59:38Z</cp:lastPrinted>
  <dcterms:created xsi:type="dcterms:W3CDTF">2012-01-19T09:31:29Z</dcterms:created>
  <dcterms:modified xsi:type="dcterms:W3CDTF">2019-07-12T14:58:30Z</dcterms:modified>
</cp:coreProperties>
</file>