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1102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/>
  <c r="C25" s="1"/>
  <c r="B17"/>
  <c r="B25"/>
  <c r="C23"/>
  <c r="B23"/>
  <c r="C12" l="1"/>
  <c r="B12"/>
  <c r="N13" l="1"/>
  <c r="N16"/>
  <c r="N24"/>
  <c r="M10"/>
  <c r="N27"/>
  <c r="M6"/>
  <c r="N9"/>
  <c r="N18"/>
  <c r="N15"/>
  <c r="M16"/>
  <c r="M7"/>
  <c r="M23"/>
  <c r="M22"/>
  <c r="N23"/>
  <c r="M19"/>
  <c r="M27"/>
  <c r="N25"/>
  <c r="M21"/>
  <c r="M14"/>
  <c r="M17"/>
  <c r="M12"/>
  <c r="M13"/>
  <c r="M20"/>
  <c r="M25"/>
  <c r="M24"/>
  <c r="M11"/>
  <c r="M8"/>
  <c r="N11"/>
  <c r="N14"/>
  <c r="N19"/>
  <c r="N7"/>
  <c r="M18"/>
  <c r="N21"/>
  <c r="M26"/>
  <c r="N17"/>
  <c r="N8"/>
  <c r="M15"/>
  <c r="N10"/>
  <c r="N6"/>
  <c r="N26"/>
  <c r="N22"/>
  <c r="M9"/>
  <c r="N12"/>
  <c r="N20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<sst xmlns="http://schemas.openxmlformats.org/spreadsheetml/2006/main" count="28" uniqueCount="27">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</sst>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.0_);_(* \(#,##0.0\);_(* &quot;-&quot;?_);_(@_)"/>
    <numFmt numFmtId="165" formatCode="_(* #,##0_);_(* \(#,##0\);_(* &quot;-&quot;??_);_(@_)"/>
  </numFmts>
  <fonts count="1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4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3"/>
    </xf>
    <xf numFmtId="0" fontId="6" fillId="4" borderId="0" xfId="0" applyFont="1" applyFill="1" applyBorder="1" applyAlignment="1">
      <alignment vertical="center"/>
    </xf>
    <xf numFmtId="0" fontId="8" fillId="0" borderId="0" xfId="0" applyFont="1"/>
    <xf numFmtId="164" fontId="0" fillId="0" borderId="0" xfId="0" applyNumberFormat="1"/>
    <xf numFmtId="165" fontId="1" fillId="0" borderId="0" xfId="1" applyNumberFormat="1" applyFont="1" applyBorder="1" applyAlignment="1">
      <alignment vertical="center"/>
    </xf>
    <xf numFmtId="165" fontId="2" fillId="0" borderId="0" xfId="1" applyNumberFormat="1" applyFont="1" applyBorder="1" applyAlignment="1">
      <alignment vertical="center"/>
    </xf>
    <xf numFmtId="0" fontId="7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43" fontId="0" fillId="0" borderId="0" xfId="1" applyFont="1"/>
    <xf numFmtId="43" fontId="4" fillId="0" borderId="0" xfId="1" applyFont="1" applyBorder="1" applyAlignment="1">
      <alignment horizontal="center" vertical="center"/>
    </xf>
    <xf numFmtId="43" fontId="0" fillId="0" borderId="0" xfId="1" applyFont="1" applyBorder="1"/>
    <xf numFmtId="43" fontId="1" fillId="0" borderId="0" xfId="1" applyFont="1" applyBorder="1" applyAlignment="1">
      <alignment vertical="center"/>
    </xf>
    <xf numFmtId="165" fontId="10" fillId="0" borderId="0" xfId="1" applyNumberFormat="1" applyFont="1" applyBorder="1"/>
    <xf numFmtId="165" fontId="2" fillId="2" borderId="0" xfId="1" applyNumberFormat="1" applyFont="1" applyFill="1" applyBorder="1" applyAlignment="1">
      <alignment vertical="center"/>
    </xf>
    <xf numFmtId="165" fontId="2" fillId="3" borderId="3" xfId="1" applyNumberFormat="1" applyFont="1" applyFill="1" applyBorder="1" applyAlignment="1">
      <alignment vertical="center"/>
    </xf>
    <xf numFmtId="165" fontId="2" fillId="0" borderId="0" xfId="1" applyNumberFormat="1" applyFont="1" applyBorder="1" applyAlignment="1">
      <alignment horizontal="left" vertical="center"/>
    </xf>
    <xf numFmtId="165" fontId="2" fillId="2" borderId="2" xfId="1" applyNumberFormat="1" applyFont="1" applyFill="1" applyBorder="1" applyAlignment="1">
      <alignment vertical="center"/>
    </xf>
    <xf numFmtId="165" fontId="2" fillId="2" borderId="1" xfId="1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topLeftCell="A13" workbookViewId="0">
      <selection activeCell="C31" sqref="C31"/>
    </sheetView>
  </sheetViews>
  <sheetFormatPr defaultRowHeight="14.5"/>
  <cols>
    <col min="1" max="1" width="72.26953125" customWidth="1"/>
    <col min="2" max="2" width="13.90625" style="17" bestFit="1" customWidth="1"/>
    <col min="3" max="3" width="13.81640625" style="17" bestFit="1" customWidth="1"/>
    <col min="5" max="5" width="11.54296875" bestFit="1" customWidth="1"/>
    <col min="6" max="6" width="9.1796875" customWidth="1"/>
    <col min="7" max="7" width="8.54296875" customWidth="1"/>
    <col min="11" max="11" width="12.1796875" customWidth="1"/>
    <col min="12" max="12" width="3" bestFit="1" customWidth="1"/>
    <col min="13" max="13" width="24.7265625" bestFit="1" customWidth="1"/>
    <col min="14" max="14" width="26.1796875" bestFit="1" customWidth="1"/>
  </cols>
  <sheetData>
    <row r="1" spans="1:14">
      <c r="M1" t="s">
        <v>26</v>
      </c>
      <c r="N1" s="11" t="s">
        <v>25</v>
      </c>
    </row>
    <row r="2" spans="1:14" ht="15" customHeight="1">
      <c r="A2" s="15" t="s">
        <v>24</v>
      </c>
      <c r="B2" s="18" t="s">
        <v>23</v>
      </c>
      <c r="C2" s="18" t="s">
        <v>23</v>
      </c>
    </row>
    <row r="3" spans="1:14" ht="15" customHeight="1">
      <c r="A3" s="16"/>
      <c r="B3" s="18" t="s">
        <v>22</v>
      </c>
      <c r="C3" s="18" t="s">
        <v>21</v>
      </c>
    </row>
    <row r="4" spans="1:14">
      <c r="A4" s="10" t="s">
        <v>20</v>
      </c>
      <c r="B4" s="19"/>
      <c r="C4" s="19"/>
    </row>
    <row r="5" spans="1:14">
      <c r="B5" s="20"/>
      <c r="C5" s="19"/>
    </row>
    <row r="6" spans="1:14">
      <c r="A6" s="6" t="s">
        <v>19</v>
      </c>
      <c r="B6" s="14">
        <v>16606408</v>
      </c>
      <c r="C6" s="21">
        <v>12025800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6" t="s">
        <v>18</v>
      </c>
      <c r="B7" s="21"/>
      <c r="C7" s="2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6" t="s">
        <v>17</v>
      </c>
      <c r="B8" s="21"/>
      <c r="C8" s="2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6" t="s">
        <v>16</v>
      </c>
      <c r="B9" s="21"/>
      <c r="C9" s="2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6" t="s">
        <v>15</v>
      </c>
      <c r="B10" s="14"/>
      <c r="C10" s="2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6" t="s">
        <v>14</v>
      </c>
      <c r="B11" s="14"/>
      <c r="C11" s="2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6" t="s">
        <v>13</v>
      </c>
      <c r="B12" s="22">
        <f>SUM(B13:B14)</f>
        <v>-961640</v>
      </c>
      <c r="C12" s="22">
        <f>SUM(C13:C14)</f>
        <v>-420120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9" t="s">
        <v>12</v>
      </c>
      <c r="B13" s="14">
        <v>-829000</v>
      </c>
      <c r="C13" s="21">
        <v>-360000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9" t="s">
        <v>11</v>
      </c>
      <c r="B14" s="14">
        <v>-132640</v>
      </c>
      <c r="C14" s="21">
        <v>-60120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6" t="s">
        <v>10</v>
      </c>
      <c r="B15" s="14">
        <v>-1779500</v>
      </c>
      <c r="C15" s="21">
        <v>-536000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6" t="s">
        <v>9</v>
      </c>
      <c r="B16" s="14">
        <v>-9422240</v>
      </c>
      <c r="C16" s="21">
        <v>-8776495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7" t="s">
        <v>8</v>
      </c>
      <c r="B17" s="23">
        <f>+B6+B12+B15+B16</f>
        <v>4443028</v>
      </c>
      <c r="C17" s="23">
        <f>+C6+C12+C15+C16</f>
        <v>2293185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4"/>
      <c r="B18" s="14"/>
      <c r="C18" s="14"/>
      <c r="M18" t="e">
        <f t="shared" ca="1" si="0"/>
        <v>#NAME?</v>
      </c>
      <c r="N18" t="e">
        <f t="shared" ca="1" si="1"/>
        <v>#NAME?</v>
      </c>
    </row>
    <row r="19" spans="1:14">
      <c r="A19" s="8" t="s">
        <v>7</v>
      </c>
      <c r="B19" s="13"/>
      <c r="C19" s="2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5" t="s">
        <v>6</v>
      </c>
      <c r="B20" s="13"/>
      <c r="C20" s="2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6" t="s">
        <v>5</v>
      </c>
      <c r="B21" s="14"/>
      <c r="C21" s="2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6" t="s">
        <v>4</v>
      </c>
      <c r="B22" s="14">
        <v>-49130</v>
      </c>
      <c r="C22" s="21">
        <v>-20000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4" t="s">
        <v>3</v>
      </c>
      <c r="B23" s="23">
        <f>SUM(B20:B22)</f>
        <v>-49130</v>
      </c>
      <c r="C23" s="23">
        <f>SUM(C20:C22)</f>
        <v>-20000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2"/>
      <c r="B24" s="24"/>
      <c r="C24" s="21"/>
      <c r="M24" t="e">
        <f t="shared" ca="1" si="0"/>
        <v>#NAME?</v>
      </c>
      <c r="N24" t="e">
        <f t="shared" ca="1" si="1"/>
        <v>#NAME?</v>
      </c>
    </row>
    <row r="25" spans="1:14" ht="15" thickBot="1">
      <c r="A25" s="2" t="s">
        <v>2</v>
      </c>
      <c r="B25" s="25">
        <f>+B17+B23</f>
        <v>4393898</v>
      </c>
      <c r="C25" s="25">
        <f>+C17+C23</f>
        <v>2273185</v>
      </c>
      <c r="E25" s="12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3" t="s">
        <v>1</v>
      </c>
      <c r="B26" s="14">
        <v>-659085</v>
      </c>
      <c r="C26" s="21">
        <v>-113659.25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>
      <c r="A27" s="2" t="s">
        <v>0</v>
      </c>
      <c r="B27" s="26">
        <v>3734813</v>
      </c>
      <c r="C27" s="26">
        <v>2159525.75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" thickTop="1">
      <c r="A28" s="1"/>
      <c r="B28" s="21"/>
      <c r="C28" s="21"/>
    </row>
    <row r="29" spans="1:14">
      <c r="A29" s="1"/>
      <c r="B29" s="21"/>
      <c r="C29" s="21"/>
    </row>
    <row r="30" spans="1:14">
      <c r="A30" s="1"/>
      <c r="B30" s="21"/>
      <c r="C30" s="2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perdorues</cp:lastModifiedBy>
  <dcterms:created xsi:type="dcterms:W3CDTF">2018-06-20T15:30:23Z</dcterms:created>
  <dcterms:modified xsi:type="dcterms:W3CDTF">2019-09-30T00:30:49Z</dcterms:modified>
</cp:coreProperties>
</file>