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42. Lucky\BILANC QKB 2019\"/>
    </mc:Choice>
  </mc:AlternateContent>
  <bookViews>
    <workbookView xWindow="0" yWindow="0" windowWidth="28800" windowHeight="118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3" i="1" l="1"/>
  <c r="B23" i="1"/>
  <c r="C12" i="1"/>
  <c r="C17" i="1" s="1"/>
  <c r="C25" i="1" s="1"/>
  <c r="C27" i="1" s="1"/>
  <c r="B12" i="1"/>
  <c r="B17" i="1" s="1"/>
  <c r="B25" i="1" s="1"/>
  <c r="M27" i="1"/>
  <c r="M25" i="1"/>
  <c r="M23" i="1"/>
  <c r="M21" i="1"/>
  <c r="M19" i="1"/>
  <c r="M17" i="1"/>
  <c r="M15" i="1"/>
  <c r="M13" i="1"/>
  <c r="M11" i="1"/>
  <c r="M9" i="1"/>
  <c r="M7" i="1"/>
  <c r="N27" i="1"/>
  <c r="N25" i="1"/>
  <c r="N23" i="1"/>
  <c r="N21" i="1"/>
  <c r="N19" i="1"/>
  <c r="N17" i="1"/>
  <c r="N15" i="1"/>
  <c r="N13" i="1"/>
  <c r="N11" i="1"/>
  <c r="N9" i="1"/>
  <c r="N7" i="1"/>
  <c r="M26" i="1"/>
  <c r="M24" i="1"/>
  <c r="M22" i="1"/>
  <c r="M20" i="1"/>
  <c r="M18" i="1"/>
  <c r="M16" i="1"/>
  <c r="M14" i="1"/>
  <c r="M12" i="1"/>
  <c r="M10" i="1"/>
  <c r="M8" i="1"/>
  <c r="M6" i="1"/>
  <c r="N26" i="1"/>
  <c r="N24" i="1"/>
  <c r="N22" i="1"/>
  <c r="N20" i="1"/>
  <c r="N18" i="1"/>
  <c r="N16" i="1"/>
  <c r="N14" i="1"/>
  <c r="N12" i="1"/>
  <c r="N10" i="1"/>
  <c r="N8" i="1"/>
  <c r="N6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<sst xmlns="http://schemas.openxmlformats.org/spreadsheetml/2006/main" count="28" uniqueCount="27">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</sst>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2" fillId="0" borderId="0" xfId="1" applyFont="1"/>
    <xf numFmtId="3" fontId="4" fillId="0" borderId="0" xfId="1" applyNumberFormat="1" applyFont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1" fillId="0" borderId="0" xfId="1" applyBorder="1"/>
    <xf numFmtId="0" fontId="7" fillId="0" borderId="0" xfId="1" applyFont="1" applyBorder="1" applyAlignment="1">
      <alignment horizontal="left" vertical="center"/>
    </xf>
    <xf numFmtId="3" fontId="7" fillId="0" borderId="0" xfId="1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3" fontId="11" fillId="4" borderId="1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3" fontId="11" fillId="3" borderId="2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3" fontId="1" fillId="0" borderId="0" xfId="1" applyNumberFormat="1"/>
    <xf numFmtId="3" fontId="11" fillId="3" borderId="3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  <xf numFmtId="164" fontId="1" fillId="0" borderId="0" xfId="3" applyNumberFormat="1" applyFont="1"/>
    <xf numFmtId="164" fontId="4" fillId="0" borderId="0" xfId="3" applyNumberFormat="1" applyFont="1" applyBorder="1" applyAlignment="1">
      <alignment horizontal="center" vertical="center"/>
    </xf>
    <xf numFmtId="164" fontId="1" fillId="0" borderId="0" xfId="3" applyNumberFormat="1" applyFont="1" applyBorder="1"/>
    <xf numFmtId="164" fontId="6" fillId="0" borderId="0" xfId="3" applyNumberFormat="1" applyFont="1" applyBorder="1" applyAlignment="1">
      <alignment vertical="center"/>
    </xf>
    <xf numFmtId="164" fontId="7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8" fillId="3" borderId="0" xfId="3" applyNumberFormat="1" applyFont="1" applyFill="1" applyBorder="1" applyAlignment="1">
      <alignment vertical="center"/>
    </xf>
    <xf numFmtId="164" fontId="9" fillId="0" borderId="0" xfId="3" applyNumberFormat="1" applyFont="1" applyBorder="1" applyAlignment="1">
      <alignment vertical="center"/>
    </xf>
    <xf numFmtId="164" fontId="11" fillId="4" borderId="1" xfId="3" applyNumberFormat="1" applyFont="1" applyFill="1" applyBorder="1" applyAlignment="1">
      <alignment vertical="center"/>
    </xf>
    <xf numFmtId="164" fontId="11" fillId="0" borderId="0" xfId="3" applyNumberFormat="1" applyFont="1" applyBorder="1" applyAlignment="1">
      <alignment vertical="center"/>
    </xf>
    <xf numFmtId="164" fontId="10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horizontal="left" vertical="center"/>
    </xf>
    <xf numFmtId="164" fontId="11" fillId="3" borderId="2" xfId="3" applyNumberFormat="1" applyFont="1" applyFill="1" applyBorder="1" applyAlignment="1">
      <alignment vertical="center"/>
    </xf>
    <xf numFmtId="164" fontId="11" fillId="3" borderId="3" xfId="3" applyNumberFormat="1" applyFont="1" applyFill="1" applyBorder="1" applyAlignment="1">
      <alignment vertical="center"/>
    </xf>
  </cellXfs>
  <cellStyles count="4">
    <cellStyle name="Comma" xfId="3" builtinId="3"/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tabSelected="1" workbookViewId="0">
      <selection activeCell="F11" sqref="F11"/>
    </sheetView>
  </sheetViews>
  <sheetFormatPr defaultRowHeight="15" x14ac:dyDescent="0.25"/>
  <cols>
    <col min="1" max="1" width="72.28515625" style="1" customWidth="1"/>
    <col min="2" max="2" width="12.85546875" style="26" bestFit="1" customWidth="1"/>
    <col min="3" max="3" width="14" style="1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2" t="s">
        <v>1</v>
      </c>
    </row>
    <row r="2" spans="1:14" ht="15" customHeight="1" x14ac:dyDescent="0.25">
      <c r="A2" s="24" t="s">
        <v>2</v>
      </c>
      <c r="B2" s="27" t="s">
        <v>3</v>
      </c>
      <c r="C2" s="3" t="s">
        <v>3</v>
      </c>
    </row>
    <row r="3" spans="1:14" ht="15" customHeight="1" x14ac:dyDescent="0.25">
      <c r="A3" s="25"/>
      <c r="B3" s="27" t="s">
        <v>4</v>
      </c>
      <c r="C3" s="3" t="s">
        <v>5</v>
      </c>
    </row>
    <row r="4" spans="1:14" x14ac:dyDescent="0.25">
      <c r="A4" s="4" t="s">
        <v>6</v>
      </c>
      <c r="B4" s="28"/>
      <c r="C4" s="5"/>
    </row>
    <row r="5" spans="1:14" x14ac:dyDescent="0.25">
      <c r="B5" s="29"/>
      <c r="C5" s="5"/>
    </row>
    <row r="6" spans="1:14" x14ac:dyDescent="0.25">
      <c r="A6" s="6" t="s">
        <v>7</v>
      </c>
      <c r="B6" s="30">
        <v>828312</v>
      </c>
      <c r="C6" s="7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8</v>
      </c>
      <c r="B7" s="28"/>
      <c r="C7" s="5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6" t="s">
        <v>9</v>
      </c>
      <c r="B8" s="28"/>
      <c r="C8" s="5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6" t="s">
        <v>10</v>
      </c>
      <c r="B9" s="28"/>
      <c r="C9" s="5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6" t="s">
        <v>11</v>
      </c>
      <c r="B10" s="31"/>
      <c r="C10" s="8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6" t="s">
        <v>12</v>
      </c>
      <c r="B11" s="31">
        <v>-848413</v>
      </c>
      <c r="C11" s="5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6" t="s">
        <v>13</v>
      </c>
      <c r="B12" s="32">
        <f>SUM(B13:B14)</f>
        <v>-462132</v>
      </c>
      <c r="C12" s="10">
        <f>SUM(C13:C14)</f>
        <v>0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11" t="s">
        <v>14</v>
      </c>
      <c r="B13" s="31">
        <v>-396000</v>
      </c>
      <c r="C13" s="9"/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11" t="s">
        <v>15</v>
      </c>
      <c r="B14" s="31">
        <v>-66132</v>
      </c>
      <c r="C14" s="9"/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6" t="s">
        <v>16</v>
      </c>
      <c r="B15" s="33"/>
      <c r="C15" s="5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6" t="s">
        <v>17</v>
      </c>
      <c r="B16" s="33">
        <v>-184842</v>
      </c>
      <c r="C16" s="12"/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13" t="s">
        <v>18</v>
      </c>
      <c r="B17" s="34">
        <f>SUM(B6:B12,B15:B16)</f>
        <v>-667075</v>
      </c>
      <c r="C17" s="14">
        <f>SUM(C6:C12,C15:C16)</f>
        <v>0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15"/>
      <c r="B18" s="35"/>
      <c r="C18" s="16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7" t="s">
        <v>19</v>
      </c>
      <c r="B19" s="36"/>
      <c r="C19" s="5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9" t="s">
        <v>20</v>
      </c>
      <c r="B20" s="36"/>
      <c r="C20" s="5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6" t="s">
        <v>21</v>
      </c>
      <c r="B21" s="31"/>
      <c r="C21" s="5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6" t="s">
        <v>22</v>
      </c>
      <c r="B22" s="31"/>
      <c r="C22" s="5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15" t="s">
        <v>23</v>
      </c>
      <c r="B23" s="34">
        <f>SUM(B20:B22)</f>
        <v>0</v>
      </c>
      <c r="C23" s="14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8"/>
      <c r="B24" s="37"/>
      <c r="C24" s="5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18" t="s">
        <v>24</v>
      </c>
      <c r="B25" s="38">
        <f>+B17+B23</f>
        <v>-667075</v>
      </c>
      <c r="C25" s="20">
        <f>+C17+C23</f>
        <v>0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19" t="s">
        <v>25</v>
      </c>
      <c r="B26" s="30"/>
      <c r="C26" s="21"/>
      <c r="G26" s="22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8" t="s">
        <v>26</v>
      </c>
      <c r="B27" s="39">
        <f>B25-B26</f>
        <v>-667075</v>
      </c>
      <c r="C27" s="23">
        <f>C25-C26</f>
        <v>0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5"/>
      <c r="B28" s="28"/>
      <c r="C28" s="5"/>
    </row>
    <row r="29" spans="1:14" x14ac:dyDescent="0.25">
      <c r="A29" s="5"/>
      <c r="B29" s="28"/>
      <c r="C29" s="5"/>
    </row>
    <row r="30" spans="1:14" x14ac:dyDescent="0.25">
      <c r="A30" s="5"/>
      <c r="B30" s="28"/>
      <c r="C30" s="5"/>
    </row>
    <row r="32" spans="1:14" x14ac:dyDescent="0.25">
      <c r="C32" s="22"/>
    </row>
  </sheetData>
  <mergeCells count="1">
    <mergeCell ref="A2:A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2020-06-29T12:29:00Z</dcterms:created>
  <dcterms:modified xsi:type="dcterms:W3CDTF">2020-07-02T11:11:54Z</dcterms:modified>
</cp:coreProperties>
</file>