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AIZI\Dosja e QKB sipas SKK 2020\Rey plastica shpk 2020\"/>
    </mc:Choice>
  </mc:AlternateContent>
  <bookViews>
    <workbookView xWindow="0" yWindow="0" windowWidth="28800" windowHeight="120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2" i="1" l="1"/>
  <c r="B17" i="1" s="1"/>
  <c r="C12" i="1"/>
  <c r="C17" i="1"/>
  <c r="M6" i="1"/>
  <c r="M14" i="1"/>
  <c r="N25" i="1"/>
  <c r="N17" i="1"/>
  <c r="M15" i="1"/>
  <c r="N8" i="1"/>
  <c r="N26" i="1"/>
  <c r="M19" i="1"/>
  <c r="N12" i="1"/>
  <c r="N27" i="1"/>
  <c r="M20" i="1"/>
  <c r="M21" i="1"/>
  <c r="M22" i="1"/>
  <c r="N19" i="1"/>
  <c r="N6" i="1"/>
  <c r="M17" i="1"/>
  <c r="N7" i="1"/>
  <c r="N21" i="1"/>
  <c r="M18" i="1"/>
  <c r="N15" i="1"/>
  <c r="M9" i="1"/>
  <c r="M23" i="1"/>
  <c r="N16" i="1"/>
  <c r="N10" i="1"/>
  <c r="M24" i="1"/>
  <c r="M7" i="1"/>
  <c r="N24" i="1"/>
  <c r="N18" i="1"/>
  <c r="M27" i="1"/>
  <c r="N13" i="1"/>
  <c r="M11" i="1"/>
  <c r="M25" i="1"/>
  <c r="N14" i="1"/>
  <c r="M8" i="1"/>
  <c r="M26" i="1"/>
  <c r="N22" i="1"/>
  <c r="M16" i="1"/>
  <c r="N9" i="1"/>
  <c r="N23" i="1"/>
  <c r="M13" i="1"/>
  <c r="N20" i="1"/>
  <c r="N11" i="1"/>
  <c r="M12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<sst xmlns="http://schemas.openxmlformats.org/spreadsheetml/2006/main" count="28" uniqueCount="27">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</sst>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33" sqref="A33"/>
    </sheetView>
  </sheetViews>
  <sheetFormatPr defaultRowHeight="15" x14ac:dyDescent="0.25"/>
  <cols>
    <col min="1" max="1" width="72.28515625" customWidth="1"/>
    <col min="2" max="2" width="11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93406971</v>
      </c>
      <c r="C6" s="1">
        <v>117346352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12853790</v>
      </c>
      <c r="C8" s="1">
        <v>-7639500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>
        <v>951670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-73856817</v>
      </c>
      <c r="C10" s="1">
        <v>-99965328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-10912816</v>
      </c>
      <c r="C11" s="1">
        <v>-13642615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-13562145</v>
      </c>
      <c r="C12" s="16">
        <f>SUM(C13:C14)</f>
        <v>-16724050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-11638826</v>
      </c>
      <c r="C13" s="1">
        <v>-14394293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-1923319</v>
      </c>
      <c r="C14" s="1">
        <v>-2329757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-1880760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6048223</v>
      </c>
      <c r="C17" s="7">
        <f>SUM(C6:C12,C15:C16)</f>
        <v>-19673471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-2324335</v>
      </c>
      <c r="C20" s="1">
        <v>-2476562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-3262677</v>
      </c>
      <c r="C21" s="1">
        <v>6234799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-5587012</v>
      </c>
      <c r="C23" s="7">
        <f>SUM(C20:C22)</f>
        <v>3758237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461211</v>
      </c>
      <c r="C25" s="6">
        <f>C17+C23</f>
        <v>-15915234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461211</v>
      </c>
      <c r="C27" s="2">
        <f>SUM(C25:C26)</f>
        <v>-15915234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FAIS</cp:lastModifiedBy>
  <dcterms:created xsi:type="dcterms:W3CDTF">2018-06-20T15:30:23Z</dcterms:created>
  <dcterms:modified xsi:type="dcterms:W3CDTF">2021-07-12T10:25:00Z</dcterms:modified>
</cp:coreProperties>
</file>