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lushi\Desktop\"/>
    </mc:Choice>
  </mc:AlternateContent>
  <xr:revisionPtr revIDLastSave="0" documentId="8_{23A05F34-7583-4AD3-8B4D-49F080E6E851}" xr6:coauthVersionLast="45" xr6:coauthVersionMax="45" xr10:uidLastSave="{00000000-0000-0000-0000-000000000000}"/>
  <bookViews>
    <workbookView xWindow="-120" yWindow="-120" windowWidth="29040" windowHeight="177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1" i="18" l="1"/>
  <c r="B21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<sst xmlns="http://schemas.openxmlformats.org/spreadsheetml/2006/main" count="418" uniqueCount="269">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</sst>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7" sqref="F2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279868131</v>
      </c>
      <c r="C10" s="44"/>
      <c r="D10" s="50">
        <v>389908860</v>
      </c>
      <c r="E10" s="43"/>
      <c r="F10" s="63" t="s">
        <v>266</v>
      </c>
    </row>
    <row r="11" spans="1:6">
      <c r="A11" s="49" t="s">
        <v>261</v>
      </c>
      <c r="B11" s="50">
        <v>60365564</v>
      </c>
      <c r="C11" s="44"/>
      <c r="D11" s="50">
        <v>46946395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-4822241</v>
      </c>
      <c r="C19" s="44"/>
      <c r="D19" s="50">
        <v>-4422728</v>
      </c>
      <c r="E19" s="43"/>
      <c r="F19" s="36"/>
    </row>
    <row r="20" spans="1:6">
      <c r="A20" s="52" t="s">
        <v>233</v>
      </c>
      <c r="B20" s="50">
        <v>-129363082</v>
      </c>
      <c r="C20" s="44"/>
      <c r="D20" s="50">
        <v>-145804082</v>
      </c>
      <c r="E20" s="43"/>
      <c r="F20" s="36"/>
    </row>
    <row r="21" spans="1:6">
      <c r="A21" s="52" t="s">
        <v>234</v>
      </c>
      <c r="B21" s="50">
        <f>-66758982-6635795+1406022</f>
        <v>-71988755</v>
      </c>
      <c r="C21" s="44"/>
      <c r="D21" s="50">
        <f>-67495834-8635148-21213532</f>
        <v>-97344514</v>
      </c>
      <c r="E21" s="43"/>
      <c r="F21" s="36"/>
    </row>
    <row r="22" spans="1:6">
      <c r="A22" s="52" t="s">
        <v>235</v>
      </c>
      <c r="B22" s="50">
        <v>-49188986</v>
      </c>
      <c r="C22" s="44"/>
      <c r="D22" s="50">
        <v>-53190308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84870631</v>
      </c>
      <c r="C28" s="44"/>
      <c r="D28" s="57">
        <f>SUM(D10:D22,D24:D27)</f>
        <v>136093623</v>
      </c>
      <c r="E28" s="43"/>
      <c r="F28" s="36"/>
    </row>
    <row r="29" spans="1:6" ht="15" customHeight="1">
      <c r="A29" s="52" t="s">
        <v>26</v>
      </c>
      <c r="B29" s="50">
        <v>-15032028</v>
      </c>
      <c r="C29" s="44"/>
      <c r="D29" s="50">
        <v>-24029731</v>
      </c>
      <c r="E29" s="43"/>
      <c r="F29" s="36"/>
    </row>
    <row r="30" spans="1:6" ht="15" customHeight="1">
      <c r="A30" s="53" t="s">
        <v>239</v>
      </c>
      <c r="B30" s="57">
        <f>SUM(B28:B29)</f>
        <v>69838603</v>
      </c>
      <c r="C30" s="45"/>
      <c r="D30" s="57">
        <f>SUM(D28:D29)</f>
        <v>112063892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69838603</v>
      </c>
      <c r="C35" s="48"/>
      <c r="D35" s="58">
        <f>D30+D33</f>
        <v>112063892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69838603</v>
      </c>
      <c r="D50" s="59">
        <f>D35</f>
        <v>112063892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69838603</v>
      </c>
      <c r="D71" s="60">
        <f>D69+D50</f>
        <v>112063892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Eliana Alushi</cp:lastModifiedBy>
  <cp:lastPrinted>2016-10-03T09:59:38Z</cp:lastPrinted>
  <dcterms:created xsi:type="dcterms:W3CDTF">2012-01-19T09:31:29Z</dcterms:created>
  <dcterms:modified xsi:type="dcterms:W3CDTF">2020-09-03T17:13:20Z</dcterms:modified>
</cp:coreProperties>
</file>